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05" firstSheet="7" activeTab="7"/>
  </bookViews>
  <sheets>
    <sheet name="JF" sheetId="1" r:id="rId1"/>
    <sheet name="JM" sheetId="2" r:id="rId2"/>
    <sheet name="ALE" sheetId="3" r:id="rId3"/>
    <sheet name="ALI" sheetId="4" r:id="rId4"/>
    <sheet name="1M RZE" sheetId="5" r:id="rId5"/>
    <sheet name="1M RZI" sheetId="6" r:id="rId6"/>
    <sheet name="2M CADETTE" sheetId="7" r:id="rId7"/>
    <sheet name="2M CADETTI" sheetId="8" r:id="rId8"/>
    <sheet name="3M CADETTE" sheetId="9" r:id="rId9"/>
    <sheet name="3M CADETTI" sheetId="10" r:id="rId10"/>
    <sheet name="DISTR. FEMM" sheetId="11" r:id="rId11"/>
    <sheet name="DISTR. MASC" sheetId="12" r:id="rId12"/>
    <sheet name="CLASSIFICA" sheetId="13" r:id="rId13"/>
    <sheet name="Giornali premiazioni" sheetId="14" r:id="rId14"/>
  </sheets>
  <definedNames>
    <definedName name="_xlnm.Print_Titles" localSheetId="4">'1M RZE'!$1:$3</definedName>
    <definedName name="_xlnm.Print_Titles" localSheetId="5">'1M RZI'!$1:$3</definedName>
    <definedName name="_xlnm.Print_Titles" localSheetId="6">'2M CADETTE'!$1:$3</definedName>
    <definedName name="_xlnm.Print_Titles" localSheetId="7">'2M CADETTI'!$1:$3</definedName>
    <definedName name="_xlnm.Print_Titles" localSheetId="8">'3M CADETTE'!$1:$3</definedName>
    <definedName name="_xlnm.Print_Titles" localSheetId="9">'3M CADETTI'!$1:$3</definedName>
    <definedName name="_xlnm.Print_Titles" localSheetId="2">'ALE'!$1:$3</definedName>
    <definedName name="_xlnm.Print_Titles" localSheetId="3">'ALI'!$1:$3</definedName>
    <definedName name="_xlnm.Print_Titles" localSheetId="0">'JF'!$1:$3</definedName>
    <definedName name="_xlnm.Print_Titles" localSheetId="1">'JM'!$1:$3</definedName>
  </definedNames>
  <calcPr fullCalcOnLoad="1"/>
</workbook>
</file>

<file path=xl/comments14.xml><?xml version="1.0" encoding="utf-8"?>
<comments xmlns="http://schemas.openxmlformats.org/spreadsheetml/2006/main">
  <authors>
    <author>--</author>
  </authors>
  <commentList>
    <comment ref="B100" authorId="0">
      <text>
        <r>
          <rPr>
            <b/>
            <sz val="8"/>
            <rFont val="Tahoma"/>
            <family val="0"/>
          </rPr>
          <t>--:</t>
        </r>
        <r>
          <rPr>
            <sz val="8"/>
            <rFont val="Tahoma"/>
            <family val="0"/>
          </rPr>
          <t xml:space="preserve">
ARCOROB
PRIORA ANDREAROB
</t>
        </r>
      </text>
    </comment>
  </commentList>
</comments>
</file>

<file path=xl/sharedStrings.xml><?xml version="1.0" encoding="utf-8"?>
<sst xmlns="http://schemas.openxmlformats.org/spreadsheetml/2006/main" count="6507" uniqueCount="1332">
  <si>
    <t>CLASSIFICA JUNIORES FEMMINILE</t>
  </si>
  <si>
    <t>Clas.</t>
  </si>
  <si>
    <t>COGNOME NOME</t>
  </si>
  <si>
    <t>TEMPO</t>
  </si>
  <si>
    <t>SCUOLA</t>
  </si>
  <si>
    <t>P.ti</t>
  </si>
  <si>
    <t>CLASSIFICA JUNIORES MASCHILE</t>
  </si>
  <si>
    <t>CLASSIFICA ALLIEVE</t>
  </si>
  <si>
    <t>CLASSIFICA ALLIEVI</t>
  </si>
  <si>
    <t>CLASSIFICA 1° MEDIA RAGAZZE</t>
  </si>
  <si>
    <t>CLASSIFICA 1° MEDIA RAGAZZI</t>
  </si>
  <si>
    <t>CAI</t>
  </si>
  <si>
    <t>CAS</t>
  </si>
  <si>
    <t>SG</t>
  </si>
  <si>
    <t>LEO</t>
  </si>
  <si>
    <t>ROB</t>
  </si>
  <si>
    <t>BRA</t>
  </si>
  <si>
    <t>BUS</t>
  </si>
  <si>
    <t>BES</t>
  </si>
  <si>
    <t>JUNIORES FEMMINILI</t>
  </si>
  <si>
    <t>JUNIORES MASCHILI</t>
  </si>
  <si>
    <t>ALLIEVE</t>
  </si>
  <si>
    <t>ALLIEVI</t>
  </si>
  <si>
    <t>TOTALE</t>
  </si>
  <si>
    <t>1 RAGAZZE</t>
  </si>
  <si>
    <t>1 RAGAZZI</t>
  </si>
  <si>
    <t>CLASSIFICA 3° MEDIA CADETTI</t>
  </si>
  <si>
    <t>CLASSIFICA 2° MEDIA CADETTE</t>
  </si>
  <si>
    <t>CLASSIFICA 2° MEDIA CADETTI</t>
  </si>
  <si>
    <t>CLASSIFICA 3° MEDIA CADETTE</t>
  </si>
  <si>
    <t>2 CADETTE</t>
  </si>
  <si>
    <t>2 CADETTI</t>
  </si>
  <si>
    <t>3 CADETTE</t>
  </si>
  <si>
    <t>3 CADETTI</t>
  </si>
  <si>
    <t>CLASSIFICA DISTRETTUALE CADETTE</t>
  </si>
  <si>
    <t>CLASSIFICA DISTRETTUALE CADETTI</t>
  </si>
  <si>
    <t>CLASSIFICA MEDIE SUPERIORI</t>
  </si>
  <si>
    <t>CLASSIFICA MEDIE INFERIORI</t>
  </si>
  <si>
    <t>CLASSIFICA MEDIE INFERIORI DISTRETTUALE</t>
  </si>
  <si>
    <t>LEGENDA</t>
  </si>
  <si>
    <t>MEDIE SUPERIORE</t>
  </si>
  <si>
    <t>CAI = CAIROLI</t>
  </si>
  <si>
    <t>CAS = CASALE</t>
  </si>
  <si>
    <t>SG = SAN GIUSEPPE</t>
  </si>
  <si>
    <t>MEDIE INFERIORI</t>
  </si>
  <si>
    <t>ROB = ROBECCHI</t>
  </si>
  <si>
    <t>BES = BESOZZI</t>
  </si>
  <si>
    <t>BRA = BRAMANTE</t>
  </si>
  <si>
    <t xml:space="preserve">BUS = BUSSI </t>
  </si>
  <si>
    <t>2F</t>
  </si>
  <si>
    <t>2M</t>
  </si>
  <si>
    <t>3M</t>
  </si>
  <si>
    <t>3F</t>
  </si>
  <si>
    <t>LEO = LEONARDO DA VINCI</t>
  </si>
  <si>
    <t>1F</t>
  </si>
  <si>
    <t>1M</t>
  </si>
  <si>
    <t>DON</t>
  </si>
  <si>
    <t>DON=DON COMELLI</t>
  </si>
  <si>
    <t>IISCR</t>
  </si>
  <si>
    <t>IISCR = Istituto Istruzione Superiore Caramuel Roncalli</t>
  </si>
  <si>
    <t>ENAIP</t>
  </si>
  <si>
    <t>CSF</t>
  </si>
  <si>
    <t>Si considerano i primi 6</t>
  </si>
  <si>
    <t>Si considerano i primi 15</t>
  </si>
  <si>
    <t xml:space="preserve">ENAIP = </t>
  </si>
  <si>
    <t>CSF = CENTRO SERVIZI FORMAZIONE</t>
  </si>
  <si>
    <t>ISTITUTI SECONDARI DI PRIMO GRADO</t>
  </si>
  <si>
    <t>ISTITUTI SECONDARI DI SECONDO GRADO</t>
  </si>
  <si>
    <t>con ITIS, RONCALLI, CASTOLDI</t>
  </si>
  <si>
    <t>GAM</t>
  </si>
  <si>
    <t>GAM=GAMBOLO'</t>
  </si>
  <si>
    <t>RBB=ROBBIO</t>
  </si>
  <si>
    <t>RBB</t>
  </si>
  <si>
    <t>P.ti Pensa</t>
  </si>
  <si>
    <t>P.ti distr.</t>
  </si>
  <si>
    <t>Punteggi classifica distrettuale</t>
  </si>
  <si>
    <t>CADETTE</t>
  </si>
  <si>
    <t>CADETTI</t>
  </si>
  <si>
    <t>RAGAZZE</t>
  </si>
  <si>
    <t>RAGAZZI</t>
  </si>
  <si>
    <t>SIMONETTI MARGHERITA</t>
  </si>
  <si>
    <t>SCHIESARO VALENTINA</t>
  </si>
  <si>
    <t>GANIMEDE SOFIA</t>
  </si>
  <si>
    <t>BONKOUNGOV NICOLE</t>
  </si>
  <si>
    <t>ELAD ETOKI STACEY</t>
  </si>
  <si>
    <t>PIVETTA ZOE</t>
  </si>
  <si>
    <t>SCOTTI LARA</t>
  </si>
  <si>
    <t>MATTI ANITA</t>
  </si>
  <si>
    <t>GREGORIANI ALESSIA</t>
  </si>
  <si>
    <t>KOUASSI GRACE</t>
  </si>
  <si>
    <t>CHIESA BEATRICE</t>
  </si>
  <si>
    <t>MAGUGLIANI SOPHIE</t>
  </si>
  <si>
    <t>SALA MARGHERITA</t>
  </si>
  <si>
    <t>ZANARIA ADELE</t>
  </si>
  <si>
    <t>SERINO AURORA</t>
  </si>
  <si>
    <t>RUGGERO VITTORIA</t>
  </si>
  <si>
    <t>SAN</t>
  </si>
  <si>
    <t>BAZZAN CLARISSA</t>
  </si>
  <si>
    <t>INCORVAIA EMMA</t>
  </si>
  <si>
    <t>FEOLI GIULIA</t>
  </si>
  <si>
    <t>NEZIRI AURORA</t>
  </si>
  <si>
    <t>GRUNGO SAMELE</t>
  </si>
  <si>
    <t>BENAZZATO RICCARDO</t>
  </si>
  <si>
    <t>BOCCA CORSICO LORENZO</t>
  </si>
  <si>
    <t>VETTORELLO ALESSIO</t>
  </si>
  <si>
    <t>DE GENNARO TOMMASO</t>
  </si>
  <si>
    <t>GENNA LORENZO</t>
  </si>
  <si>
    <t>NOVELLA EDOARDO</t>
  </si>
  <si>
    <t>ORNATELLI GABRIELE</t>
  </si>
  <si>
    <t>SCOTTI GUGLIRLMO FRANCESCO TOL</t>
  </si>
  <si>
    <t>CANDIANO ANGELO</t>
  </si>
  <si>
    <t>ARMENTO FILIPPO</t>
  </si>
  <si>
    <t>ARMENTO RICCARDO</t>
  </si>
  <si>
    <t>SARESINI</t>
  </si>
  <si>
    <t>SATURNO THOMAS</t>
  </si>
  <si>
    <t>ALI YASSIN</t>
  </si>
  <si>
    <t>PELIZZARI MARCO</t>
  </si>
  <si>
    <t>BRAVACCINO RAFFAELE</t>
  </si>
  <si>
    <t>CICCHINE EDOARDO</t>
  </si>
  <si>
    <t>GENCO BRYAN</t>
  </si>
  <si>
    <t>FADOUDI RAYAN</t>
  </si>
  <si>
    <t>CONTE ANDREA</t>
  </si>
  <si>
    <t>CINISELLI SAMUELE</t>
  </si>
  <si>
    <t>RUGGERO CARLO</t>
  </si>
  <si>
    <t>ZANELLATI</t>
  </si>
  <si>
    <t>PEDALA' VALTER</t>
  </si>
  <si>
    <t>CICCARELLI NICOLO'</t>
  </si>
  <si>
    <t>DEAMBROGIO RICCARDO</t>
  </si>
  <si>
    <t>FERRARI NICCOLO'</t>
  </si>
  <si>
    <t>MERLI EDOARDO</t>
  </si>
  <si>
    <t>BARETTA PIETRO</t>
  </si>
  <si>
    <t>MELIS ELISA</t>
  </si>
  <si>
    <t>MELIS FEDERICA</t>
  </si>
  <si>
    <t>PINI ROSSELLA</t>
  </si>
  <si>
    <t>NEGRI MAFALDA VIRGINIA</t>
  </si>
  <si>
    <t>RICCI ELISABETTA</t>
  </si>
  <si>
    <t>VANZAN AURORA</t>
  </si>
  <si>
    <t>GAVIGLIO SARA</t>
  </si>
  <si>
    <t>LODIGIANI GIULIA</t>
  </si>
  <si>
    <t>HOLGUN VALENTINA</t>
  </si>
  <si>
    <t>MANZINI GIULIA</t>
  </si>
  <si>
    <t>PARISI SVEVA</t>
  </si>
  <si>
    <t>TRENTIN BENEDETTA</t>
  </si>
  <si>
    <t>ODDO LAVINIA</t>
  </si>
  <si>
    <t>TESSARIN ALESSANDRA</t>
  </si>
  <si>
    <t>MOROSSI EUGENIA</t>
  </si>
  <si>
    <t>GIOLETTA GIULIA</t>
  </si>
  <si>
    <t>MASSIMILIANO ILENIA</t>
  </si>
  <si>
    <t>BIANCOLELLA MATILDA</t>
  </si>
  <si>
    <t>SALDARINI GLORIA</t>
  </si>
  <si>
    <t>PASTORE GIULIA</t>
  </si>
  <si>
    <t>VILLAGGI RUTH</t>
  </si>
  <si>
    <t>FOTIA CHIARA</t>
  </si>
  <si>
    <t>GARZIA AUTORA</t>
  </si>
  <si>
    <t>LODOLA MIA</t>
  </si>
  <si>
    <t>MARETTI BIANCA</t>
  </si>
  <si>
    <t>SFENOPO EMMA</t>
  </si>
  <si>
    <t>CAZZETTA ELISA</t>
  </si>
  <si>
    <t>SACCHI CAROLA</t>
  </si>
  <si>
    <t>MAZZA ELENA</t>
  </si>
  <si>
    <t>DE FRANCESCO GIULIA</t>
  </si>
  <si>
    <t>D'ALESSANDRO GIORGIA</t>
  </si>
  <si>
    <t>FRANCIA MARTA</t>
  </si>
  <si>
    <t>BOFFINO CAMILLA</t>
  </si>
  <si>
    <t>GRECO REBECCA</t>
  </si>
  <si>
    <t>RAHMOUN SALIMA</t>
  </si>
  <si>
    <t>PESCINA GINEVRA</t>
  </si>
  <si>
    <t>CUCINELLA SOFIA</t>
  </si>
  <si>
    <t>DE IESO PAOLA</t>
  </si>
  <si>
    <t>POMILLO ALICE</t>
  </si>
  <si>
    <t>GORINI CECILIA</t>
  </si>
  <si>
    <t>BECCARI ELENA</t>
  </si>
  <si>
    <t>INTERLANDI FRANCESCO</t>
  </si>
  <si>
    <t>KHYALI NIDAL</t>
  </si>
  <si>
    <t>HAMROUNI RAMI</t>
  </si>
  <si>
    <t>BELLISSIMO LUCA</t>
  </si>
  <si>
    <t>BOFFINO ALESSANDRO</t>
  </si>
  <si>
    <t>TASSO GABRIELE</t>
  </si>
  <si>
    <t>DI NAPOLI SIMONE</t>
  </si>
  <si>
    <t>ISMAIL AHMED MOHAMED</t>
  </si>
  <si>
    <t>SEMPIO RICCARDO</t>
  </si>
  <si>
    <t>TERNI ALESSIO</t>
  </si>
  <si>
    <t>BRIGLIADORI CESARE</t>
  </si>
  <si>
    <t>FORTE FILIPPO</t>
  </si>
  <si>
    <t>NABIGH RIAD</t>
  </si>
  <si>
    <t>GESSA FRANCESCO</t>
  </si>
  <si>
    <t>PANIGADA RICCARDO</t>
  </si>
  <si>
    <t>CHIAPPAROLI GIORGIO</t>
  </si>
  <si>
    <t>VECCHIA ALBERTO</t>
  </si>
  <si>
    <t>CORTES REYER</t>
  </si>
  <si>
    <t>ACKA FRANCESCO</t>
  </si>
  <si>
    <t>VICINO LORENZO</t>
  </si>
  <si>
    <t xml:space="preserve"> </t>
  </si>
  <si>
    <t>FRANCHINI BEATRICE</t>
  </si>
  <si>
    <t>CARLOMAGNO CHIAR</t>
  </si>
  <si>
    <t>MALENGO ELISA</t>
  </si>
  <si>
    <t>SANTINELLO ALICE</t>
  </si>
  <si>
    <t>ES SAHEL AYA</t>
  </si>
  <si>
    <t>DIPIETRO GRETA</t>
  </si>
  <si>
    <t>ANTONUCCI GAIA</t>
  </si>
  <si>
    <t>CAVARSASCHI MIRIAM</t>
  </si>
  <si>
    <t>COLLI SOFIA</t>
  </si>
  <si>
    <t>MEDDA SOFIA</t>
  </si>
  <si>
    <t>LOMBARDO MARTA</t>
  </si>
  <si>
    <t>BORRONI VALERIE BROOKE</t>
  </si>
  <si>
    <t>NIGRO MARTINA</t>
  </si>
  <si>
    <t>PIVARO TALITHA</t>
  </si>
  <si>
    <t>MAGGIOLINI VITTORIA</t>
  </si>
  <si>
    <t>PARISINI ALESSIA</t>
  </si>
  <si>
    <t>BUCA CHIARA</t>
  </si>
  <si>
    <t>GUAITA SONIA</t>
  </si>
  <si>
    <t>CELADA SARA</t>
  </si>
  <si>
    <t>CERULLI LINDA</t>
  </si>
  <si>
    <t>GATTI GRETA</t>
  </si>
  <si>
    <t>MORETTI AMANDA</t>
  </si>
  <si>
    <t>FAVARIN MATILDE</t>
  </si>
  <si>
    <t>TROTTA SOFIA</t>
  </si>
  <si>
    <t>POPA MARIA CRISTINA</t>
  </si>
  <si>
    <t>LOIZZO GIORGIA</t>
  </si>
  <si>
    <t>GIACALONE LISA</t>
  </si>
  <si>
    <t>NANO FRANCESCA</t>
  </si>
  <si>
    <t>GRASSI NOEMI</t>
  </si>
  <si>
    <t>ANDRADE BRAVO SAMYA</t>
  </si>
  <si>
    <t>BRAJ BEATRICE</t>
  </si>
  <si>
    <t>PERERA ELENA</t>
  </si>
  <si>
    <t>VICENTINA GIORGIA</t>
  </si>
  <si>
    <t>PAGANO AURORA</t>
  </si>
  <si>
    <t>TAPPA GIORGIA</t>
  </si>
  <si>
    <t>VOLPINI CATERINA MARIA</t>
  </si>
  <si>
    <t>BIRAGHI SARA</t>
  </si>
  <si>
    <t>RODA CHIARA</t>
  </si>
  <si>
    <t>MELKI ELEEE</t>
  </si>
  <si>
    <t>PRENDI ESMERALDA</t>
  </si>
  <si>
    <t>CAPUOZZO VICTORIA</t>
  </si>
  <si>
    <t>MANCA MARTA</t>
  </si>
  <si>
    <t>NICOLOSI AGATA GIULIA</t>
  </si>
  <si>
    <t>PALMERI MARTINA</t>
  </si>
  <si>
    <t>COMBI MATILDA MARIA</t>
  </si>
  <si>
    <t>RICCI BENEDETTA</t>
  </si>
  <si>
    <t>BULLARI MELISSA</t>
  </si>
  <si>
    <t>BONETTI ARIANNA</t>
  </si>
  <si>
    <t>DE MERCURIO CECILIA</t>
  </si>
  <si>
    <t>MALARINI LISA</t>
  </si>
  <si>
    <t>GRASSI ANDREA VIOLA</t>
  </si>
  <si>
    <t>FRACCHIA DENISE</t>
  </si>
  <si>
    <t>CAPPELLETTI GIULIA</t>
  </si>
  <si>
    <t>SANSOTERA ELISA</t>
  </si>
  <si>
    <t>GOURRAM MARWA</t>
  </si>
  <si>
    <t>GOZZI NOEMI</t>
  </si>
  <si>
    <t>ANDRANI MARTINA</t>
  </si>
  <si>
    <t>CASTELLANETA AVA</t>
  </si>
  <si>
    <t>BRIZZI GRETA</t>
  </si>
  <si>
    <t>BUSSI MATILDE</t>
  </si>
  <si>
    <t>MORONE ELISA</t>
  </si>
  <si>
    <t>MAFFEI BEATRICE</t>
  </si>
  <si>
    <t>CAPOLONGO GIULIA</t>
  </si>
  <si>
    <t>LI PIRA EMMA</t>
  </si>
  <si>
    <t>VALERANO CLAUDIA</t>
  </si>
  <si>
    <t>POLLINI ALICE</t>
  </si>
  <si>
    <t>POLLINI AGNESE</t>
  </si>
  <si>
    <t>VILLA VALENTINA</t>
  </si>
  <si>
    <t>RAMIREZ AMAYTE'</t>
  </si>
  <si>
    <t>ASPRONE BIANCA</t>
  </si>
  <si>
    <t>BILALE INESSE</t>
  </si>
  <si>
    <t>ZECCONI FRANCESCA</t>
  </si>
  <si>
    <t>GUARONE ALESSANDRA</t>
  </si>
  <si>
    <t>ELAD EBONKENG MARGARET</t>
  </si>
  <si>
    <t>MAGGIONI SARA</t>
  </si>
  <si>
    <t>TOSO VITTORIA</t>
  </si>
  <si>
    <t>COMINATO AURORA</t>
  </si>
  <si>
    <t>ZANELLATI CAMILLA</t>
  </si>
  <si>
    <t>SCASSA IRENE</t>
  </si>
  <si>
    <t>SACCO AMBRA</t>
  </si>
  <si>
    <t>BORIS ALESSIA</t>
  </si>
  <si>
    <t>OCCHIUTO ALESSIA</t>
  </si>
  <si>
    <t>VARECA ANNA</t>
  </si>
  <si>
    <t>GIUFFRE' ANNA</t>
  </si>
  <si>
    <t>ORLANDI GIORGIA</t>
  </si>
  <si>
    <t>FERRO SOFIA</t>
  </si>
  <si>
    <t>SANDRETTI AMBRA</t>
  </si>
  <si>
    <t>FERRARI GINEVRA</t>
  </si>
  <si>
    <t>DEGRANDI ELISA</t>
  </si>
  <si>
    <t>AQUILETTA ELISA</t>
  </si>
  <si>
    <t>ALBERGO MATILDE</t>
  </si>
  <si>
    <t>COMELLI ELISA</t>
  </si>
  <si>
    <t>BONACOSSA ANGELICA</t>
  </si>
  <si>
    <t>BUTI OLIVIA</t>
  </si>
  <si>
    <t>CERIANI CAMILLA</t>
  </si>
  <si>
    <t>TONSI GINEVRA</t>
  </si>
  <si>
    <t>BORIS SARA</t>
  </si>
  <si>
    <t>ZINI CHIARA ALICE</t>
  </si>
  <si>
    <t>GUNARATHNA CATERINA</t>
  </si>
  <si>
    <t>ACCARDO LUDOVICA</t>
  </si>
  <si>
    <t>CORNETTI MARTINA</t>
  </si>
  <si>
    <t>CUSARO CAROLA</t>
  </si>
  <si>
    <t>GUANDALINI SVEVA</t>
  </si>
  <si>
    <t>CINA' REBECCA</t>
  </si>
  <si>
    <t>NISADIO VALENTINA</t>
  </si>
  <si>
    <t>RAMIREZ SOPHIA</t>
  </si>
  <si>
    <t>CARNEVALE MIINO VIRGINIA</t>
  </si>
  <si>
    <t>SCATTINI REBECCA</t>
  </si>
  <si>
    <t>GHEZZI CAMILLA</t>
  </si>
  <si>
    <t>POLATO REBECCA</t>
  </si>
  <si>
    <t>CONVERTI ELETTRA</t>
  </si>
  <si>
    <t>MONDORI MARTINA</t>
  </si>
  <si>
    <t>DALL'ERMELLINA ELEONORA</t>
  </si>
  <si>
    <t>ELSHAHAT HABIBA</t>
  </si>
  <si>
    <t>FERRERI FLORA</t>
  </si>
  <si>
    <t>DE LUCA MAYA</t>
  </si>
  <si>
    <t>BEDOGNI CHIARA</t>
  </si>
  <si>
    <t>BARBIN LUDOVICA</t>
  </si>
  <si>
    <t>BORSANI RACHELE</t>
  </si>
  <si>
    <t>TESSERA  SOFIA</t>
  </si>
  <si>
    <t>GALAS GAIA</t>
  </si>
  <si>
    <t>BOFFINO DORALICE</t>
  </si>
  <si>
    <t>CECHETTO SOFIA</t>
  </si>
  <si>
    <t>COSENTINO SOFIA</t>
  </si>
  <si>
    <t>ZIDAN MARAM</t>
  </si>
  <si>
    <t>BIANCHI SOFIA</t>
  </si>
  <si>
    <t>VOLPI AMELIA</t>
  </si>
  <si>
    <t>KUCI VANESSA</t>
  </si>
  <si>
    <t>DE LUCA GRETA</t>
  </si>
  <si>
    <t>PALUMBO ANITA</t>
  </si>
  <si>
    <t>SEMPIO SILVIA</t>
  </si>
  <si>
    <t>DI NUZZO MARIANNA</t>
  </si>
  <si>
    <t>CRIVELLARI NICOLE</t>
  </si>
  <si>
    <t>ADOCHITEI ELYSON</t>
  </si>
  <si>
    <t>PERINI ANNA</t>
  </si>
  <si>
    <t>ROLANDI BIANCA</t>
  </si>
  <si>
    <t>PADOVAN GAIA</t>
  </si>
  <si>
    <t>MARTEGANI BIANCA</t>
  </si>
  <si>
    <t>GALLESI SARA</t>
  </si>
  <si>
    <t>QAFA ESTER</t>
  </si>
  <si>
    <t>FRASCHINI GAIA</t>
  </si>
  <si>
    <t>GARBIN MARTINA</t>
  </si>
  <si>
    <t>CARMINATI REBECCA</t>
  </si>
  <si>
    <t>CARFI GINEVRA</t>
  </si>
  <si>
    <t>MOGAVINO CHIARA</t>
  </si>
  <si>
    <t>OUPHOUET FRANCESCA</t>
  </si>
  <si>
    <t>CATENA ANITA</t>
  </si>
  <si>
    <t>DI LUDOVICO CAMILLA</t>
  </si>
  <si>
    <t>COSTESCU VALENTINA</t>
  </si>
  <si>
    <t>FAVINI GIORGIA</t>
  </si>
  <si>
    <t>PEREZ ESTER</t>
  </si>
  <si>
    <t>TITONE REBECCA</t>
  </si>
  <si>
    <t>SONCIN GIADA</t>
  </si>
  <si>
    <t>DUKA STELLA</t>
  </si>
  <si>
    <t>ALI GANA ABDALLA MOHAMED ABDE</t>
  </si>
  <si>
    <t>VANTAGGIATO TEA</t>
  </si>
  <si>
    <t>AGNELLO OLGA</t>
  </si>
  <si>
    <t>SALCEDO VALERIA</t>
  </si>
  <si>
    <t>SPAGNUOLO SOPHIE</t>
  </si>
  <si>
    <t>FACOETTI MARIA VITTORIA</t>
  </si>
  <si>
    <t>PASSINI GAIA</t>
  </si>
  <si>
    <t>ABDELAAL YASMINE</t>
  </si>
  <si>
    <t>ROSSELLO EMMA</t>
  </si>
  <si>
    <t>VETRANO VIOLA</t>
  </si>
  <si>
    <t>MICHELETTI GINEVRA</t>
  </si>
  <si>
    <t>FACOETTI VIRGINIA</t>
  </si>
  <si>
    <t>LUCINI MARIA</t>
  </si>
  <si>
    <t>ORSI SOPHIA</t>
  </si>
  <si>
    <t>FRIZZARIN LUNA</t>
  </si>
  <si>
    <t>NAFATI RAYHANA</t>
  </si>
  <si>
    <t>MARANGOTTO LUDOVICA</t>
  </si>
  <si>
    <t>CONTE LINDA</t>
  </si>
  <si>
    <t>FORZAN CHIARA</t>
  </si>
  <si>
    <t>PANELLA SARA RITA</t>
  </si>
  <si>
    <t>RICCI SOFIA</t>
  </si>
  <si>
    <t>GABELLOTTO SARA</t>
  </si>
  <si>
    <t>TROTTI LUCREZIA</t>
  </si>
  <si>
    <t>BOLOGNINO GIULIA M.</t>
  </si>
  <si>
    <t>ARIU GIORGIA</t>
  </si>
  <si>
    <t>DONDI MARTINA</t>
  </si>
  <si>
    <t>GSM</t>
  </si>
  <si>
    <t>MANZINI ARIANNA</t>
  </si>
  <si>
    <t>SACCHI MARTINA</t>
  </si>
  <si>
    <t>MANETTO BEATRICE</t>
  </si>
  <si>
    <t>MONTALBO RACHELE</t>
  </si>
  <si>
    <t>JEONG EMMA</t>
  </si>
  <si>
    <t>PULTRONE LARA</t>
  </si>
  <si>
    <t>GUERRESCHI EMMA MARIA</t>
  </si>
  <si>
    <t>LAMUSTA</t>
  </si>
  <si>
    <t>MOLERI VIOLA</t>
  </si>
  <si>
    <t>TINO MATILDE</t>
  </si>
  <si>
    <t>CARDILE GINEVRA</t>
  </si>
  <si>
    <t>ATTIA FATMA</t>
  </si>
  <si>
    <t>MONCEUR REBECCA</t>
  </si>
  <si>
    <t>VILLA ELISABETTA</t>
  </si>
  <si>
    <t>DI BENEDETTO IRENE</t>
  </si>
  <si>
    <t>CONTI VIOLA</t>
  </si>
  <si>
    <t>COFRANCESCO SOFIA</t>
  </si>
  <si>
    <t>PESCINA VIOLA</t>
  </si>
  <si>
    <t>BELLAZZI OLIMPIA</t>
  </si>
  <si>
    <t>ALEXANDRU ANA</t>
  </si>
  <si>
    <t>BOFFADOSSI GIULIA</t>
  </si>
  <si>
    <t>DELLA PORTA LUCREZIA</t>
  </si>
  <si>
    <t>SERRA</t>
  </si>
  <si>
    <t>SANTAGUIDA FRANCESCA</t>
  </si>
  <si>
    <t>LUCI SORRENTINO ARIANNA</t>
  </si>
  <si>
    <t>GARAVAGLIA SOFIA</t>
  </si>
  <si>
    <t>LOMBARDO SOFIA</t>
  </si>
  <si>
    <t>ZANABONI NOEMI</t>
  </si>
  <si>
    <t>CERINI DAFNE</t>
  </si>
  <si>
    <t>PIUTZU</t>
  </si>
  <si>
    <t>SCHEMBARI EMMA</t>
  </si>
  <si>
    <t>BUSCAGLIA ALLEGRA</t>
  </si>
  <si>
    <t>FRANCHETTI GIORGIA</t>
  </si>
  <si>
    <t>BERTARELLI CAROLINA</t>
  </si>
  <si>
    <t>BARRO RACHEL</t>
  </si>
  <si>
    <t>UCCELLI CAMILLA</t>
  </si>
  <si>
    <t>MANZALI SOFIA</t>
  </si>
  <si>
    <t>MAIRANO AZZURRA</t>
  </si>
  <si>
    <t>ROMUSSI MATILDA</t>
  </si>
  <si>
    <t>MAIRANO ALICE</t>
  </si>
  <si>
    <t>URSO REBECCA</t>
  </si>
  <si>
    <t>DI VAIO CLARA</t>
  </si>
  <si>
    <t>AZZINI LINDA</t>
  </si>
  <si>
    <t>KOUAKOU ASSAMALA KATE</t>
  </si>
  <si>
    <t>YAO AMBRA</t>
  </si>
  <si>
    <t>NOCERA CAROL</t>
  </si>
  <si>
    <t>MILANESI ANGELA</t>
  </si>
  <si>
    <t>VIERZI SOFIA</t>
  </si>
  <si>
    <t>HAKA ELIZABETH</t>
  </si>
  <si>
    <t>GOI ANNA</t>
  </si>
  <si>
    <t>CACCIAPUOTI EMMA</t>
  </si>
  <si>
    <t>ASSIL BEN AOUICHA</t>
  </si>
  <si>
    <t>LODIFIANI LUDOVICA</t>
  </si>
  <si>
    <t>BASLA CECKIA</t>
  </si>
  <si>
    <t>BRUSCAGIN ISABELLA</t>
  </si>
  <si>
    <t>MEDRANO EMILIANI NICOLLE</t>
  </si>
  <si>
    <t>SAAFI MERIEM</t>
  </si>
  <si>
    <t>BICAXU WENDA</t>
  </si>
  <si>
    <t>BEGOLLI AURORA</t>
  </si>
  <si>
    <t>HABAZAJ KLEJSANA</t>
  </si>
  <si>
    <t>FRASSI CHIARA</t>
  </si>
  <si>
    <t>ARAFA SABRINA</t>
  </si>
  <si>
    <t>ZANABONI EMMA</t>
  </si>
  <si>
    <t>GILARDINI VALENTINA</t>
  </si>
  <si>
    <t>PRECISVALLE LUCREZIA</t>
  </si>
  <si>
    <t>NANO MARTA</t>
  </si>
  <si>
    <t>ZATTI LETIZIA</t>
  </si>
  <si>
    <t>ROMEO SETA</t>
  </si>
  <si>
    <t>NITA MELISSA</t>
  </si>
  <si>
    <t>SERRAJ MARIA</t>
  </si>
  <si>
    <t>DIECIDUE LORENZA</t>
  </si>
  <si>
    <t>MAGGIONI MARTA</t>
  </si>
  <si>
    <t>NENESTEAN DANIELA M.</t>
  </si>
  <si>
    <t>GORGA FLAVIA</t>
  </si>
  <si>
    <t>RAVIOLO VIRGINIA</t>
  </si>
  <si>
    <t>ACCARDO VIOLA</t>
  </si>
  <si>
    <t>CRISTIANI MARTINA</t>
  </si>
  <si>
    <t>NIELI MATILDE G.</t>
  </si>
  <si>
    <t>BOSCHETTI SARA</t>
  </si>
  <si>
    <t>BRULLO MICHELA</t>
  </si>
  <si>
    <t>DE FRANCESCO NICOLE</t>
  </si>
  <si>
    <t>BONOMI MARTA</t>
  </si>
  <si>
    <t>MERLI MELISSA</t>
  </si>
  <si>
    <t>MONTI GIORGIA</t>
  </si>
  <si>
    <t>ORNESTI GIADA</t>
  </si>
  <si>
    <t>SERRA KATHRIN</t>
  </si>
  <si>
    <t>YAN MICHELLE</t>
  </si>
  <si>
    <t>ORLANDI MARTINA</t>
  </si>
  <si>
    <t>CHARIKI CHADA</t>
  </si>
  <si>
    <t>PISANO GIORGIA</t>
  </si>
  <si>
    <t>SANTAGOSTINO CARLOTTA</t>
  </si>
  <si>
    <t>RITAG ABDEL</t>
  </si>
  <si>
    <t>SEREGNI ARIANNA</t>
  </si>
  <si>
    <t>MONTERVINO EMMA</t>
  </si>
  <si>
    <t>FADOUDI MARWA</t>
  </si>
  <si>
    <t>FABBRIS SOFIA</t>
  </si>
  <si>
    <t>CORDONE ANITA</t>
  </si>
  <si>
    <t>MOHAMED LEYAN</t>
  </si>
  <si>
    <t>FAZZI MARIANNA</t>
  </si>
  <si>
    <t>NORA AMELIE</t>
  </si>
  <si>
    <t>BACAJ ALESSIA</t>
  </si>
  <si>
    <t>LEGGIERO ARCANGELA</t>
  </si>
  <si>
    <t>LELLIS CHAYES RAFFAELLA</t>
  </si>
  <si>
    <t>SALARIU ALESSIA M.</t>
  </si>
  <si>
    <t>CARPIO FEDERICA</t>
  </si>
  <si>
    <t>VINOTTI ISABEL</t>
  </si>
  <si>
    <t>MARKU OLSA</t>
  </si>
  <si>
    <t>VODUT LARISA</t>
  </si>
  <si>
    <t>LEBBA VIOLA</t>
  </si>
  <si>
    <t>MANARA CAROLINA</t>
  </si>
  <si>
    <t>SCHILLACI CHIARA</t>
  </si>
  <si>
    <t>YANSULAK AISE</t>
  </si>
  <si>
    <t>TACCONI SARA</t>
  </si>
  <si>
    <t>NATALE VERA</t>
  </si>
  <si>
    <t>EL MORSALI MALAK</t>
  </si>
  <si>
    <t>PAREDES GABRIELA</t>
  </si>
  <si>
    <t>ABD MIRNE</t>
  </si>
  <si>
    <t>LERAY IRENE</t>
  </si>
  <si>
    <t>CEFFA GRETA</t>
  </si>
  <si>
    <t>CIUPERCA GIULIA</t>
  </si>
  <si>
    <t xml:space="preserve">TESSARIN CLARISSA </t>
  </si>
  <si>
    <t>WEI SIHAN</t>
  </si>
  <si>
    <t>BUSCO ALESSIA</t>
  </si>
  <si>
    <t>PARRINO CARLOTTA</t>
  </si>
  <si>
    <t>AHMED MALR</t>
  </si>
  <si>
    <t>COLONNA GIORGIA</t>
  </si>
  <si>
    <t>FIRPO ESTER</t>
  </si>
  <si>
    <t>GENCO REBECCA</t>
  </si>
  <si>
    <t>DELFRATE GIORGIA</t>
  </si>
  <si>
    <t>GALLO EMMA</t>
  </si>
  <si>
    <t>GHIDOTTI ADELAIDE</t>
  </si>
  <si>
    <t>POLETTI NORA</t>
  </si>
  <si>
    <t>ZAPPA SARA</t>
  </si>
  <si>
    <t>PRENCISVALLE GIORGIA</t>
  </si>
  <si>
    <t>ABED NADA</t>
  </si>
  <si>
    <t>SIPION ANGHELINA</t>
  </si>
  <si>
    <t>MATARAZZO MISIA</t>
  </si>
  <si>
    <t>GUIDA BENEDETTA</t>
  </si>
  <si>
    <t>BRUNO GIADA</t>
  </si>
  <si>
    <t>DE BLASIO GIULIA</t>
  </si>
  <si>
    <t>MILEO MIRIAM</t>
  </si>
  <si>
    <t>MORZENTI MELISSA</t>
  </si>
  <si>
    <t>FIORINA VIRGINIA</t>
  </si>
  <si>
    <t>SALA FRANCO</t>
  </si>
  <si>
    <t>SOCCI CESARE</t>
  </si>
  <si>
    <t>BAYAR</t>
  </si>
  <si>
    <t>CAVENAGI NICOLO'</t>
  </si>
  <si>
    <t>DONDENA RICCARDO</t>
  </si>
  <si>
    <t>MARENGHI ROMEO</t>
  </si>
  <si>
    <t>CHARIKI ZIAD</t>
  </si>
  <si>
    <t>VOLPE MATTIA</t>
  </si>
  <si>
    <t>TRENTIN EDOARDO</t>
  </si>
  <si>
    <t>GIACALONE LUCA</t>
  </si>
  <si>
    <t>ROSSI LUCA</t>
  </si>
  <si>
    <t>CHUCHWU OBINNA</t>
  </si>
  <si>
    <t>PRENDI KEVIN</t>
  </si>
  <si>
    <t>BONO ALESSANDRO</t>
  </si>
  <si>
    <t>BARBIERI RICCARDO</t>
  </si>
  <si>
    <t>SEGATO DANIEL</t>
  </si>
  <si>
    <t>ANGILERI MIRKO</t>
  </si>
  <si>
    <t>SPECIALE LEONARDO</t>
  </si>
  <si>
    <t>FRANCHI GIULIO</t>
  </si>
  <si>
    <t>BETTONTE RICCARDO</t>
  </si>
  <si>
    <t>KOUTIR ADAM</t>
  </si>
  <si>
    <t>FERRARI BARDILE CESARE</t>
  </si>
  <si>
    <t>DELLA CALCE GIACOMO</t>
  </si>
  <si>
    <t>ARAN ROSSI BORGHESANO</t>
  </si>
  <si>
    <t>LOVA LEONARDO</t>
  </si>
  <si>
    <t>CARDENAS YARED</t>
  </si>
  <si>
    <t>ALBANESE SIMONE</t>
  </si>
  <si>
    <t>SANSONE PIETRO</t>
  </si>
  <si>
    <t>ROSSI LEONARDO</t>
  </si>
  <si>
    <t>DA SILVA</t>
  </si>
  <si>
    <t>INSANA CRISTIAN</t>
  </si>
  <si>
    <t>FERRARI GINEVRA LORENZO</t>
  </si>
  <si>
    <t>GAGLIAZZI ALEXANDRO</t>
  </si>
  <si>
    <t>GUARINO IVAN</t>
  </si>
  <si>
    <t>NICHELE MATTEO</t>
  </si>
  <si>
    <t>BENAZZATO MATTEO</t>
  </si>
  <si>
    <t>GUIDA ELIA</t>
  </si>
  <si>
    <t>BIANCHI MARTINA GABRIELE LUDOV</t>
  </si>
  <si>
    <t>PASINI SIMONE</t>
  </si>
  <si>
    <t>NOTO ALESSIO</t>
  </si>
  <si>
    <t>CATOZZO FILIPPO</t>
  </si>
  <si>
    <t>GARDELLINI MATTEO</t>
  </si>
  <si>
    <t>GRASSI FRANCESCO</t>
  </si>
  <si>
    <t>IANNONE GIOSUE'</t>
  </si>
  <si>
    <t>ALLA DANIELE</t>
  </si>
  <si>
    <t>BALZI RICCARDO</t>
  </si>
  <si>
    <t>SINISI ALESSANDRO</t>
  </si>
  <si>
    <t>VANTELLINO ANDTEA</t>
  </si>
  <si>
    <t>BALLIANA LUCA</t>
  </si>
  <si>
    <t>MOHAMED YASSEN</t>
  </si>
  <si>
    <t>FINA LORENZO</t>
  </si>
  <si>
    <t>BEDAOUD RAYAN</t>
  </si>
  <si>
    <t>BENDAOUD ILIES</t>
  </si>
  <si>
    <t>FERRARA SAMUELE</t>
  </si>
  <si>
    <t>MAZZOLA LORENZO</t>
  </si>
  <si>
    <t>BRAGHERI EDOARDO</t>
  </si>
  <si>
    <t>POZZI MATTEO</t>
  </si>
  <si>
    <t>ABED AHMED</t>
  </si>
  <si>
    <t>SIAFI ACHRAF</t>
  </si>
  <si>
    <t>PATTI ALESSANDRO</t>
  </si>
  <si>
    <t>BUSATTA CHRISTIAN</t>
  </si>
  <si>
    <t>RAFFA MICHELE</t>
  </si>
  <si>
    <t>CAVIGLIANI RICCARDO</t>
  </si>
  <si>
    <t>PERREMUTO SIMONE</t>
  </si>
  <si>
    <t>TRUICA ANDREI</t>
  </si>
  <si>
    <t>CINGOLANI LUCA</t>
  </si>
  <si>
    <t>CORSICO FRANCESCO</t>
  </si>
  <si>
    <t>SHTARBON PLAMEN</t>
  </si>
  <si>
    <t>POLETTI ALESSANDRO</t>
  </si>
  <si>
    <t>SERINO STEFANO</t>
  </si>
  <si>
    <t>GILARDINI GIOELE</t>
  </si>
  <si>
    <t>ROSSI GABRIELE</t>
  </si>
  <si>
    <t>SOFIA SIMONE</t>
  </si>
  <si>
    <t>MASCARO GREGORIO</t>
  </si>
  <si>
    <t>BELLAZZI GIACOMO</t>
  </si>
  <si>
    <t>MILANESI TOMMASO</t>
  </si>
  <si>
    <t>MARRAFFA VINCENZO</t>
  </si>
  <si>
    <t>MAGISTRONI FILIPPO</t>
  </si>
  <si>
    <t>NIDASIO LORENZO</t>
  </si>
  <si>
    <t>CIANNAMEA FILIPPO</t>
  </si>
  <si>
    <t>PETTENON FILIPPO</t>
  </si>
  <si>
    <t>TONUTTI DAVIDE</t>
  </si>
  <si>
    <t>DAGLIO NICOLO'</t>
  </si>
  <si>
    <t>RUSSO ARTHUR</t>
  </si>
  <si>
    <t>MEDRANO SEBASTIAN</t>
  </si>
  <si>
    <t>VIOLA ARTURO</t>
  </si>
  <si>
    <t>ROSCIGNO</t>
  </si>
  <si>
    <t>PRANDI PIETRO</t>
  </si>
  <si>
    <t>DAGOSTINO ANDREA</t>
  </si>
  <si>
    <t>TAGLIAFERRO ANDREA</t>
  </si>
  <si>
    <t>SOLDI MIRKO</t>
  </si>
  <si>
    <t>AMERELLI ANDREA</t>
  </si>
  <si>
    <t>ZENNARO MANUEL</t>
  </si>
  <si>
    <t>MOLARO GABRIEL</t>
  </si>
  <si>
    <t>ANASTASIO EGIDIO</t>
  </si>
  <si>
    <t>STEFANI FLAVIO</t>
  </si>
  <si>
    <t>LABORANTI ALESSANDRO</t>
  </si>
  <si>
    <t>ARMANETTI SAMUELE</t>
  </si>
  <si>
    <t>MRABIT WALID</t>
  </si>
  <si>
    <t>TINDIGLIA RICCARDO</t>
  </si>
  <si>
    <t>BENJHI RAMOS</t>
  </si>
  <si>
    <t>COMINELLI SIMONE</t>
  </si>
  <si>
    <t>ROSSI ALESSANDRO</t>
  </si>
  <si>
    <t>FERRANTE ANDREA</t>
  </si>
  <si>
    <t>REALE CRISTIAN</t>
  </si>
  <si>
    <t>MARINONI EDOARDO</t>
  </si>
  <si>
    <t>MAZZINI GABRIELE</t>
  </si>
  <si>
    <t>BENKORICHI AYOUB</t>
  </si>
  <si>
    <t>FERLISI CRISTIAN</t>
  </si>
  <si>
    <t>LO RE EUGENIO</t>
  </si>
  <si>
    <t>AHMED MUSTAFA</t>
  </si>
  <si>
    <t>SCAVINI LORENZO</t>
  </si>
  <si>
    <t>KHALIL EMANUEL NASSER FEKRY</t>
  </si>
  <si>
    <t>PAREDES ALESSANDRO</t>
  </si>
  <si>
    <t>MASCIULLI SIMONE</t>
  </si>
  <si>
    <t>BARTOLINI CACCIA RICCARDO</t>
  </si>
  <si>
    <t>MASINI LUCA UMBERTO</t>
  </si>
  <si>
    <t>QUAGLIO MARCO</t>
  </si>
  <si>
    <t>ZUCCA FRANCESCO</t>
  </si>
  <si>
    <t>SHJRA BRIEN</t>
  </si>
  <si>
    <t>ZAIF MOHAMMAD WADI</t>
  </si>
  <si>
    <t>CARAMELLA LEONARDO</t>
  </si>
  <si>
    <t>SINANI RAJAN</t>
  </si>
  <si>
    <t>BARBAGIOVANNI GASPARO FLAVIO</t>
  </si>
  <si>
    <t>CREPLADI MATTEO</t>
  </si>
  <si>
    <t>SHAFIKE MICHELE</t>
  </si>
  <si>
    <t>TUCA</t>
  </si>
  <si>
    <t>BERTOLINO STEFANO</t>
  </si>
  <si>
    <t>CARLINO TOMMASO</t>
  </si>
  <si>
    <t>MACCARINI MARCO</t>
  </si>
  <si>
    <t>FAGGIANI FRANCESCO</t>
  </si>
  <si>
    <t>SILVERIO LEONARDO</t>
  </si>
  <si>
    <t>AGOLINO EDOARDO MARIA</t>
  </si>
  <si>
    <t>TOTI MATTEO</t>
  </si>
  <si>
    <t>DALLA VALLE GABRIELE</t>
  </si>
  <si>
    <t>CARONTI CESARE</t>
  </si>
  <si>
    <t>MARAGNANI MATTEO</t>
  </si>
  <si>
    <t>MARCHI CESARE</t>
  </si>
  <si>
    <t>DONADU GABRIELE</t>
  </si>
  <si>
    <t>TROMBINI FILIPPO</t>
  </si>
  <si>
    <t>ANTONA RICCARDO</t>
  </si>
  <si>
    <t>GREGHI ANDREA</t>
  </si>
  <si>
    <t>GERDECI LEONARDO</t>
  </si>
  <si>
    <t>TONETTI EDOARDO</t>
  </si>
  <si>
    <t>ROSSANIGO LEONARDO</t>
  </si>
  <si>
    <t>AFONSO SORIA TOMAMSO</t>
  </si>
  <si>
    <t>BUFARDECI</t>
  </si>
  <si>
    <t>MOHAMED</t>
  </si>
  <si>
    <t>INVERNIZZI LUDOVICO</t>
  </si>
  <si>
    <t>SPESSI GIACOMO</t>
  </si>
  <si>
    <t>POZZI TOMMASO TIBERIO</t>
  </si>
  <si>
    <t>GRAVANESE EDOARDO</t>
  </si>
  <si>
    <t>BERTO MARCO</t>
  </si>
  <si>
    <t>CONTIERO SAMUELE</t>
  </si>
  <si>
    <t>GATTO MATTEO</t>
  </si>
  <si>
    <t>BROCCA FRANCESCO</t>
  </si>
  <si>
    <t>TAMBANI RICCARDO</t>
  </si>
  <si>
    <t>FAMA' LORENZO</t>
  </si>
  <si>
    <t>TARAWEH IVAN</t>
  </si>
  <si>
    <t>CICCARESE GIACOMO</t>
  </si>
  <si>
    <t>SALA EDOARDO</t>
  </si>
  <si>
    <t>ERCOLI MALACARI ALESSANDRO</t>
  </si>
  <si>
    <t>BELLAZZI ANDREA</t>
  </si>
  <si>
    <t>ORESTI EDOARDO</t>
  </si>
  <si>
    <t>IBRAHIM MOHAMED</t>
  </si>
  <si>
    <t>FASSI DANIELE</t>
  </si>
  <si>
    <t>DI DIO DIEGO</t>
  </si>
  <si>
    <t>FERRARI MARCO</t>
  </si>
  <si>
    <t>MOHAMED YAYA</t>
  </si>
  <si>
    <t>INSOGNA ELIA</t>
  </si>
  <si>
    <t>SCROZA ALESSANDRO</t>
  </si>
  <si>
    <t>BOCCA SAMUELE</t>
  </si>
  <si>
    <t>CHIARBONELLO GABRIELE</t>
  </si>
  <si>
    <t>SY AMDY LAMP</t>
  </si>
  <si>
    <t>ARDEMAGNI FILIPPO</t>
  </si>
  <si>
    <t>CASTELLANI MATEY</t>
  </si>
  <si>
    <t>GATTI LUCAS</t>
  </si>
  <si>
    <t>ZENNARO LUCA</t>
  </si>
  <si>
    <t>AMERELLI LEONARDO</t>
  </si>
  <si>
    <t>GALIMBERTI GIANMARIA</t>
  </si>
  <si>
    <t>ROGNONI UMBERTO</t>
  </si>
  <si>
    <t>DEBERNARDI TOMMASO</t>
  </si>
  <si>
    <t>DUKA STIVEN</t>
  </si>
  <si>
    <t>FERA DAVIDE</t>
  </si>
  <si>
    <t>MALOUI RODRIGO</t>
  </si>
  <si>
    <t>SEDINO ANDREA</t>
  </si>
  <si>
    <t>RANIERI SAMUELE</t>
  </si>
  <si>
    <t>FERROL MATTIA</t>
  </si>
  <si>
    <t>ARVAT NIKITA</t>
  </si>
  <si>
    <t>DELLEGROTTAGLIE MATTEO</t>
  </si>
  <si>
    <t>MANGANARO TOMMASO</t>
  </si>
  <si>
    <t>CERIANI NICOLO'</t>
  </si>
  <si>
    <t>MORO ARTHUR</t>
  </si>
  <si>
    <t>LA BANCA LEONARDO</t>
  </si>
  <si>
    <t>IULEA DENIS</t>
  </si>
  <si>
    <t>BALDISSERA</t>
  </si>
  <si>
    <t>PETROLO DAVIDE</t>
  </si>
  <si>
    <t>MORGILLO CHRISTIAN</t>
  </si>
  <si>
    <t>FERRO SIMONE</t>
  </si>
  <si>
    <t>MERCURIO MARCO</t>
  </si>
  <si>
    <t>VALDES SIMONE</t>
  </si>
  <si>
    <t>CERBONE CIRO</t>
  </si>
  <si>
    <t>MAYHUA FABRIZIO</t>
  </si>
  <si>
    <t>FAVERO ROMEO</t>
  </si>
  <si>
    <t>ELIWND MOHAMED</t>
  </si>
  <si>
    <t>CUOMO RICCARDO</t>
  </si>
  <si>
    <t>FAVARIN LUCA</t>
  </si>
  <si>
    <t>VIGLIONE ALESSANDRO</t>
  </si>
  <si>
    <t>GAZZOLI LORENZO</t>
  </si>
  <si>
    <t>SALA FEDERICO</t>
  </si>
  <si>
    <t>MANZINI FRANCESCO</t>
  </si>
  <si>
    <t>ZINGALI EDOARDO</t>
  </si>
  <si>
    <t>CORSARI FILIPPO</t>
  </si>
  <si>
    <t>LABALESTRA RICCARDO</t>
  </si>
  <si>
    <t>MEJAS MENDOZA PIETRO</t>
  </si>
  <si>
    <t>KABBAJ ADAM</t>
  </si>
  <si>
    <t>ZANABONI RICCARDO</t>
  </si>
  <si>
    <t>SINA MABSEL</t>
  </si>
  <si>
    <t>FRANCESCHETTI ENEA</t>
  </si>
  <si>
    <t>SILVA PIETRO</t>
  </si>
  <si>
    <t>GELO GABRIELE ENRICO</t>
  </si>
  <si>
    <t>FERRARI GIOVANNI GCEO</t>
  </si>
  <si>
    <t>LENARD MARTIN</t>
  </si>
  <si>
    <t>RAZIONALE RICCARDO</t>
  </si>
  <si>
    <t>ACQUAVIVA KILIAN</t>
  </si>
  <si>
    <t>RASSE' LEONARDO</t>
  </si>
  <si>
    <t>BOTROS GIOVANNI</t>
  </si>
  <si>
    <t>GALANTE ACHILLE</t>
  </si>
  <si>
    <t>MAGANZA LORENZO</t>
  </si>
  <si>
    <t>CASTELLO ALESSANDRO</t>
  </si>
  <si>
    <t>CAVIGLIANI EDOARDO</t>
  </si>
  <si>
    <t>BEN CHAABANE MOHAMED</t>
  </si>
  <si>
    <t>GUIDALI CARLO</t>
  </si>
  <si>
    <t>MONTI LORENZO</t>
  </si>
  <si>
    <t>MARANDIUC SERGIU</t>
  </si>
  <si>
    <t>KABORE JEAN</t>
  </si>
  <si>
    <t>BONOMI SIMONE</t>
  </si>
  <si>
    <t>CESARI ELIA</t>
  </si>
  <si>
    <t>SEMPLICI FEDERICO</t>
  </si>
  <si>
    <t>MARCHI EMANUELE</t>
  </si>
  <si>
    <t>QUESADA FILIPPO</t>
  </si>
  <si>
    <t>ZATTI MATTEO</t>
  </si>
  <si>
    <t>KALEMI ENEA</t>
  </si>
  <si>
    <t>MALINI MATTEO</t>
  </si>
  <si>
    <t>MOHAMED ABDELHALIM AHMED</t>
  </si>
  <si>
    <t>MAZZA MARIO</t>
  </si>
  <si>
    <t>CARENA ALESSANDRO</t>
  </si>
  <si>
    <t>TOMIATO ALESSANDRO</t>
  </si>
  <si>
    <t>LO VERDE DIESTRO</t>
  </si>
  <si>
    <t xml:space="preserve">SASSI GIACOMO </t>
  </si>
  <si>
    <t>LALONH ISIP LOIN SEBASTIAN</t>
  </si>
  <si>
    <t>VISCONTI PIETRO</t>
  </si>
  <si>
    <t>PIGOZZO EDOARDO</t>
  </si>
  <si>
    <t>DULIO RICCARDO</t>
  </si>
  <si>
    <t>FORESTI LORENZO</t>
  </si>
  <si>
    <t>WEN JINYE</t>
  </si>
  <si>
    <t>INFANTE GABRIELE</t>
  </si>
  <si>
    <t>BRANDALESE NICOLO'</t>
  </si>
  <si>
    <t>JIJON DIEGO</t>
  </si>
  <si>
    <t>PADERNO DAVID</t>
  </si>
  <si>
    <t>ZANETTI MATTEO</t>
  </si>
  <si>
    <t>MORANDI GIACOMO</t>
  </si>
  <si>
    <t>MASERA ALESSANDRO</t>
  </si>
  <si>
    <t>CARCAGNA LEONARDO</t>
  </si>
  <si>
    <t>PREDA EUGEN</t>
  </si>
  <si>
    <t>BALLIANA ANDREA</t>
  </si>
  <si>
    <t>CECCHETTIN LEONARDO</t>
  </si>
  <si>
    <t>BONGIORNO MATTEO</t>
  </si>
  <si>
    <t>ACCARDO TOMMASO</t>
  </si>
  <si>
    <t>LAZZARI RICCARDO</t>
  </si>
  <si>
    <t>TORTI ANDREA</t>
  </si>
  <si>
    <t>CORSICO RICCARDO</t>
  </si>
  <si>
    <t>AMIRSELMI ICROBECCHI MARCONI</t>
  </si>
  <si>
    <t>GAMB</t>
  </si>
  <si>
    <t>TESSARIN RICCARDO</t>
  </si>
  <si>
    <t>CASCIOLI STEFANO</t>
  </si>
  <si>
    <t>PICCALUGA GIACOMO</t>
  </si>
  <si>
    <t>CATAPANO LUIGI</t>
  </si>
  <si>
    <t>NICOLELLA GABRIELE</t>
  </si>
  <si>
    <t>BONETTO DAVIDE</t>
  </si>
  <si>
    <t>CISREROS SOLIS FRANCO</t>
  </si>
  <si>
    <t>BIANCO STEFANO</t>
  </si>
  <si>
    <t>YOUSSEF HEVAN</t>
  </si>
  <si>
    <t>FRANCO NICOLO'</t>
  </si>
  <si>
    <t>SERENROSSO RICCARDO</t>
  </si>
  <si>
    <t>FERRATI MARCO</t>
  </si>
  <si>
    <t>YEPEZ MATTEO</t>
  </si>
  <si>
    <t>DE GIULI FABIO</t>
  </si>
  <si>
    <t>KHMICH MARUAHE</t>
  </si>
  <si>
    <t>QUARTO IVAN</t>
  </si>
  <si>
    <t>BARBIERATO DAVIDE</t>
  </si>
  <si>
    <t>CASSANO MATTEO</t>
  </si>
  <si>
    <t>FRANCO LEONARDO</t>
  </si>
  <si>
    <t>BISO FILIPPO</t>
  </si>
  <si>
    <t>FOGLIAMANZILLO MARCO</t>
  </si>
  <si>
    <t>CALLEGARI FABIO</t>
  </si>
  <si>
    <t>MANAZZA ALESSANDRO</t>
  </si>
  <si>
    <t>PALMIERI GABRIELE</t>
  </si>
  <si>
    <t>FORNI SIMONE</t>
  </si>
  <si>
    <t>LOCATELLI RICCARDO</t>
  </si>
  <si>
    <t>GAVIGLIO LEONBARDO</t>
  </si>
  <si>
    <t>STILO LEONARDO</t>
  </si>
  <si>
    <t>GRECO CRISTIAN</t>
  </si>
  <si>
    <t>BARAHONA MARVIN</t>
  </si>
  <si>
    <t>FERRARI LORENZO</t>
  </si>
  <si>
    <t>BARESI EMANUELE</t>
  </si>
  <si>
    <t>SONCIN DARIO</t>
  </si>
  <si>
    <t>DE GIULI ALESSANDRO</t>
  </si>
  <si>
    <t>LEOPARDI NICOLO'</t>
  </si>
  <si>
    <t>PICCOLO GAETANO</t>
  </si>
  <si>
    <t>SINCRETU MARCEL</t>
  </si>
  <si>
    <t>SALA ALESSIO</t>
  </si>
  <si>
    <t>MOTTA LORENZO</t>
  </si>
  <si>
    <t>COLDESINA TOMMASO</t>
  </si>
  <si>
    <t>COLLIVASONE LEONARDO</t>
  </si>
  <si>
    <t>MANCINO CHRISTIAN</t>
  </si>
  <si>
    <t>SANTORO GABRIELE</t>
  </si>
  <si>
    <t>CORSICO LEONARDO</t>
  </si>
  <si>
    <t>DELLA CORTE RICCARDO</t>
  </si>
  <si>
    <t>BOAROLI RICCARDO</t>
  </si>
  <si>
    <t xml:space="preserve"> BRA</t>
  </si>
  <si>
    <t xml:space="preserve">TOSO EDOARDO </t>
  </si>
  <si>
    <t>DALLOCO MATHIA</t>
  </si>
  <si>
    <t>IAMONI RICCARDO</t>
  </si>
  <si>
    <t>CHANEL YOUSSEF</t>
  </si>
  <si>
    <t>ANNUNZIATA LEONARDO</t>
  </si>
  <si>
    <t>CHIN VILI</t>
  </si>
  <si>
    <t>CAMPANA</t>
  </si>
  <si>
    <t xml:space="preserve">MANUINI LUCA </t>
  </si>
  <si>
    <t>BALDIRAGHI SIMONE</t>
  </si>
  <si>
    <t>CAVALLARO CESARE</t>
  </si>
  <si>
    <t>COSCIA KEVIN</t>
  </si>
  <si>
    <t>MACCARINI GABRIELE</t>
  </si>
  <si>
    <t>BARBIERI EMANUELE</t>
  </si>
  <si>
    <t>ALLKANJARI Z. MARCO A.</t>
  </si>
  <si>
    <t>PIANO FILIPPO</t>
  </si>
  <si>
    <t>BORROMEO FILIPPO</t>
  </si>
  <si>
    <t>GOUDONON DAMIEN</t>
  </si>
  <si>
    <t>SANTI MARCO</t>
  </si>
  <si>
    <t>IBBA RICCARDO</t>
  </si>
  <si>
    <t>SILVESATRO PATRYK</t>
  </si>
  <si>
    <t>HU VALENTINO</t>
  </si>
  <si>
    <t>BOFFINO ANDREA</t>
  </si>
  <si>
    <t>ABDELMOETI MOHAMED</t>
  </si>
  <si>
    <t>FAGNANI</t>
  </si>
  <si>
    <t>DE MONTIS ANDREA</t>
  </si>
  <si>
    <t>PAZZI EDOARDO</t>
  </si>
  <si>
    <t>TEMPELLINI EDOARDO</t>
  </si>
  <si>
    <t>MARCHICA DANIEL</t>
  </si>
  <si>
    <t>ONOKUSI ASAMUEL</t>
  </si>
  <si>
    <t>PAVIA TOMMASO</t>
  </si>
  <si>
    <t>CHIOSA VICTOR</t>
  </si>
  <si>
    <t>PEZZOLI ALDO</t>
  </si>
  <si>
    <t>VECELLIO NONE FABRIZIO</t>
  </si>
  <si>
    <t>NALLCIA FJORGEN</t>
  </si>
  <si>
    <t>GIANNOTTI FRANCESCO</t>
  </si>
  <si>
    <t>CATOZZO NICOLO'</t>
  </si>
  <si>
    <t>GRAVANO ULISSE</t>
  </si>
  <si>
    <t>GATTI GABRIELE</t>
  </si>
  <si>
    <t>FORCELLA MATTIA</t>
  </si>
  <si>
    <t>CICO TOMMASO</t>
  </si>
  <si>
    <t>BARCI GIACOMO</t>
  </si>
  <si>
    <t>NDAH SHALOM</t>
  </si>
  <si>
    <t>GALLI RICCARDO</t>
  </si>
  <si>
    <t>GAZZOLA LEONARDO</t>
  </si>
  <si>
    <t>VANTELLINO DIEGO</t>
  </si>
  <si>
    <t>MITITELLO DANIEL</t>
  </si>
  <si>
    <t>MARZIOTTI ALESSIO</t>
  </si>
  <si>
    <t>GENOVA LUCA</t>
  </si>
  <si>
    <t>MEJRI ZAID</t>
  </si>
  <si>
    <t>BRATELLI GABRIELE</t>
  </si>
  <si>
    <t>DE QUATTRO MATTEO</t>
  </si>
  <si>
    <t>PILOLLA JACOPO</t>
  </si>
  <si>
    <t>FIGGIACONI GABRIELE RIKU</t>
  </si>
  <si>
    <t>LISANDROIU ALEX</t>
  </si>
  <si>
    <t>LAGKAR IBAHIM</t>
  </si>
  <si>
    <t>SIVIERO MAURO</t>
  </si>
  <si>
    <t>DE PACE IVAN</t>
  </si>
  <si>
    <t>LATONA GABRIELE</t>
  </si>
  <si>
    <t>CORNACCHINI CESARE</t>
  </si>
  <si>
    <t>HON GYO</t>
  </si>
  <si>
    <t>SAMUEL COSTA</t>
  </si>
  <si>
    <t>GAMARRA SIMON</t>
  </si>
  <si>
    <t>BELLETTI EDOARDO</t>
  </si>
  <si>
    <t>VITALE LORENZO</t>
  </si>
  <si>
    <t>DI PIETRO GABRIELE</t>
  </si>
  <si>
    <t>SBAFFONI MATTEO</t>
  </si>
  <si>
    <t>ABDELMOETU SAAD</t>
  </si>
  <si>
    <t>ABDEL YOUSSEF</t>
  </si>
  <si>
    <t>MERENDA NICOLO'</t>
  </si>
  <si>
    <t>BARUTO MANUELE</t>
  </si>
  <si>
    <t>MERENDA ALESSIO</t>
  </si>
  <si>
    <t>BRUNELLO LUCA</t>
  </si>
  <si>
    <t>SALTARIN GIACOMO</t>
  </si>
  <si>
    <t>GABELLOTTI MATTEO</t>
  </si>
  <si>
    <t>BOUZERDA RAYAN</t>
  </si>
  <si>
    <t>MAHMOUD ISMAIL</t>
  </si>
  <si>
    <t>GALBIATI RICCARDO</t>
  </si>
  <si>
    <t>MISTRETTA RICCARDO</t>
  </si>
  <si>
    <t xml:space="preserve"> LEO</t>
  </si>
  <si>
    <t>ORNIGOTTI RICCARDO</t>
  </si>
  <si>
    <t>MAGOLETTO DANIELE</t>
  </si>
  <si>
    <t>LOMBARDO ANDREA</t>
  </si>
  <si>
    <t>BASCIANO MATTEO</t>
  </si>
  <si>
    <t>LODATO LORENZO</t>
  </si>
  <si>
    <t>DI BELLA SAMUELE</t>
  </si>
  <si>
    <t>ARCOLIN WILLIAM</t>
  </si>
  <si>
    <t>GUSBERTI RICCARDO</t>
  </si>
  <si>
    <t>MARUNCHEDDU FEDERICO</t>
  </si>
  <si>
    <t>MAHDI HASSAN</t>
  </si>
  <si>
    <t>RICCIARDO ALESSIO</t>
  </si>
  <si>
    <t>MAGGIOLINI</t>
  </si>
  <si>
    <t>FAYE MOUHAMED</t>
  </si>
  <si>
    <t>BONAFIN DANIELE</t>
  </si>
  <si>
    <t>BRANCHINI FILIPPO</t>
  </si>
  <si>
    <t>CHANIL FAHD</t>
  </si>
  <si>
    <t>BAZZAN SEBASTIAN</t>
  </si>
  <si>
    <t>ROVESTI MATTEO</t>
  </si>
  <si>
    <t>BORLINI RICCARDO</t>
  </si>
  <si>
    <t>MANAZZA FEDERICO</t>
  </si>
  <si>
    <t>ORLANDINI LORENZO</t>
  </si>
  <si>
    <t>HELMY MOHAMED</t>
  </si>
  <si>
    <t>SARANGO COELLO CRISTOPHER</t>
  </si>
  <si>
    <t>AHMAD NOGM</t>
  </si>
  <si>
    <t>ARRIGHI MATTEO</t>
  </si>
  <si>
    <t>RAGUZZONI MATTEO</t>
  </si>
  <si>
    <t>MANAZZA ANDREA</t>
  </si>
  <si>
    <t>DDEJ SAMUEL</t>
  </si>
  <si>
    <t>PASCARI VASILE</t>
  </si>
  <si>
    <t>RICCIARDO LORENZO</t>
  </si>
  <si>
    <t>SOLIMAN OMAR</t>
  </si>
  <si>
    <t>PERERA FEDERICO</t>
  </si>
  <si>
    <t>NAFATI ZINE</t>
  </si>
  <si>
    <t>GAMBIRASIO MATTEO</t>
  </si>
  <si>
    <t>NECHIFOR GIULIO</t>
  </si>
  <si>
    <t>MERLO MATTEO</t>
  </si>
  <si>
    <t>VESE LORENZO</t>
  </si>
  <si>
    <t>DE MARCO SAMUEL</t>
  </si>
  <si>
    <t>PASQUINO MATTIA</t>
  </si>
  <si>
    <t>CARNEVALE GABRIELE</t>
  </si>
  <si>
    <t>CANTATORE FILIPPO</t>
  </si>
  <si>
    <t>TACCHINO CHRISTIAN</t>
  </si>
  <si>
    <t>MOSCHINI MATHIAS</t>
  </si>
  <si>
    <t>ALI  MOHAMED</t>
  </si>
  <si>
    <t>LOMBARDI ALESSANDRO</t>
  </si>
  <si>
    <t>ROMANO FRANCESCO</t>
  </si>
  <si>
    <t>MALANCEA GHEORGHE</t>
  </si>
  <si>
    <t>RUDAKOV DAVID</t>
  </si>
  <si>
    <t>BENAZZI DANIELE</t>
  </si>
  <si>
    <t>SERRA ALBERTO</t>
  </si>
  <si>
    <t>BOCCA SIMONE</t>
  </si>
  <si>
    <t>SCAGLIA FEDERICO</t>
  </si>
  <si>
    <t>BEGOLLI DORIAN</t>
  </si>
  <si>
    <t>BERTOLINO DANIELE</t>
  </si>
  <si>
    <t>TESTA NICOLAS</t>
  </si>
  <si>
    <t>TESTA CRISTIAN</t>
  </si>
  <si>
    <t>GECAJ KEVIN</t>
  </si>
  <si>
    <t>ALY MOHAMED</t>
  </si>
  <si>
    <t>CROSTA EDOARDO</t>
  </si>
  <si>
    <t>ZANARIA LEONARDO</t>
  </si>
  <si>
    <t>DETELLE FRANCESCO</t>
  </si>
  <si>
    <t>MARINO RICCARDO</t>
  </si>
  <si>
    <t>CARENA SAMUELE</t>
  </si>
  <si>
    <t>EL REFAEY AHMED ELSAYED</t>
  </si>
  <si>
    <t>HAGGAG YASSIN</t>
  </si>
  <si>
    <t>GULLIì SIMONE</t>
  </si>
  <si>
    <t>BETTANTI FILIPPO</t>
  </si>
  <si>
    <t>OGGIONI LEONARDO</t>
  </si>
  <si>
    <t>CORA' MATTEO</t>
  </si>
  <si>
    <t>MUSAI FRANCESCO</t>
  </si>
  <si>
    <t>BELLAZZI EDOARDO</t>
  </si>
  <si>
    <t>CERUTTI DIEGO</t>
  </si>
  <si>
    <t>LEBHOR ISMAIL</t>
  </si>
  <si>
    <t>HAER MOUNIR</t>
  </si>
  <si>
    <t>EL MOSHAFI YOUSSEF</t>
  </si>
  <si>
    <t>PATTI ALBERTO</t>
  </si>
  <si>
    <t>ABBAS YUSSEF</t>
  </si>
  <si>
    <t>GHABBAR MOHAMED</t>
  </si>
  <si>
    <t>GRECO NICOLA</t>
  </si>
  <si>
    <t>FERRE MATTEO</t>
  </si>
  <si>
    <t>GJEPLAI CHRISTIAN</t>
  </si>
  <si>
    <t>ILIE GIOVANNI</t>
  </si>
  <si>
    <t>TONG LUCA</t>
  </si>
  <si>
    <t>HANY MOHAMED ABDEL</t>
  </si>
  <si>
    <t>MURO GABRIELE</t>
  </si>
  <si>
    <t>ALI YOUSSEF ALAA SAID</t>
  </si>
  <si>
    <t>FATHIO MOHAMED</t>
  </si>
  <si>
    <t>MAHDI MAHMOUD</t>
  </si>
  <si>
    <t>INFANTINO LORENZO</t>
  </si>
  <si>
    <t>CEKANI SIMONE</t>
  </si>
  <si>
    <t>LOVATI</t>
  </si>
  <si>
    <t>MOHAMED ALI</t>
  </si>
  <si>
    <t>FERRARIS TOMMASO</t>
  </si>
  <si>
    <t>CASETTI FILIPPO</t>
  </si>
  <si>
    <t>CIHISLOTTI ANDREA</t>
  </si>
  <si>
    <t>FOGAGNOLO MATTEO</t>
  </si>
  <si>
    <t>DE VECCHI LUCA</t>
  </si>
  <si>
    <t>TODARO ANDREA</t>
  </si>
  <si>
    <t>ELICOTTA MOSTAFA</t>
  </si>
  <si>
    <t>4'45</t>
  </si>
  <si>
    <t>4'52</t>
  </si>
  <si>
    <t>4'53</t>
  </si>
  <si>
    <t>5'03</t>
  </si>
  <si>
    <t>5'05</t>
  </si>
  <si>
    <t>5'09</t>
  </si>
  <si>
    <t>5'10</t>
  </si>
  <si>
    <t>5'13</t>
  </si>
  <si>
    <t>5'14</t>
  </si>
  <si>
    <t>5'15</t>
  </si>
  <si>
    <t>5'16</t>
  </si>
  <si>
    <t>5'19</t>
  </si>
  <si>
    <t>5'21</t>
  </si>
  <si>
    <t>5'22</t>
  </si>
  <si>
    <t>5'23</t>
  </si>
  <si>
    <t>5'24</t>
  </si>
  <si>
    <t>5'25</t>
  </si>
  <si>
    <t>5'27</t>
  </si>
  <si>
    <t>5'32</t>
  </si>
  <si>
    <t>5'33</t>
  </si>
  <si>
    <t>5'38</t>
  </si>
  <si>
    <t>5'39</t>
  </si>
  <si>
    <t>5'40</t>
  </si>
  <si>
    <t>5'41</t>
  </si>
  <si>
    <t>5'44</t>
  </si>
  <si>
    <t>5'45</t>
  </si>
  <si>
    <t>5'46</t>
  </si>
  <si>
    <t>5'47</t>
  </si>
  <si>
    <t>5'48</t>
  </si>
  <si>
    <t>5'49</t>
  </si>
  <si>
    <t>4'24</t>
  </si>
  <si>
    <t>4'32</t>
  </si>
  <si>
    <t>4'44</t>
  </si>
  <si>
    <t>5'04</t>
  </si>
  <si>
    <t>5'12</t>
  </si>
  <si>
    <t>5'18</t>
  </si>
  <si>
    <t>5'20</t>
  </si>
  <si>
    <t>5'28</t>
  </si>
  <si>
    <t>5'30</t>
  </si>
  <si>
    <t>5'35</t>
  </si>
  <si>
    <t>5'42</t>
  </si>
  <si>
    <t>5'43</t>
  </si>
  <si>
    <t>5'50</t>
  </si>
  <si>
    <t>5'52</t>
  </si>
  <si>
    <t>5'53</t>
  </si>
  <si>
    <t>5'55</t>
  </si>
  <si>
    <t>5'58</t>
  </si>
  <si>
    <t>6'00</t>
  </si>
  <si>
    <t>5'57</t>
  </si>
  <si>
    <t>6'03</t>
  </si>
  <si>
    <t>6'04</t>
  </si>
  <si>
    <t>6'05</t>
  </si>
  <si>
    <t>6'07</t>
  </si>
  <si>
    <t>5'29</t>
  </si>
  <si>
    <t>5'51</t>
  </si>
  <si>
    <t>5'54</t>
  </si>
  <si>
    <t>5'56</t>
  </si>
  <si>
    <t>5'59</t>
  </si>
  <si>
    <t>6'06</t>
  </si>
  <si>
    <t>6'08</t>
  </si>
  <si>
    <t>6'12</t>
  </si>
  <si>
    <t>6'13</t>
  </si>
  <si>
    <t>6'14</t>
  </si>
  <si>
    <t>6'15</t>
  </si>
  <si>
    <t>6'16</t>
  </si>
  <si>
    <t>6'17</t>
  </si>
  <si>
    <t>6'21</t>
  </si>
  <si>
    <t>6'20</t>
  </si>
  <si>
    <t>6'22</t>
  </si>
  <si>
    <t>6'23</t>
  </si>
  <si>
    <t>6'24</t>
  </si>
  <si>
    <t>6'25</t>
  </si>
  <si>
    <t>6'26</t>
  </si>
  <si>
    <t>6'27</t>
  </si>
  <si>
    <t>5'34</t>
  </si>
  <si>
    <t>5'37</t>
  </si>
  <si>
    <t>BERRI ELIA</t>
  </si>
  <si>
    <t>ZIELLO TOMMASO</t>
  </si>
  <si>
    <t>QUISPE FABRIZIO</t>
  </si>
  <si>
    <t>INCONRUAIA VINCENZO</t>
  </si>
  <si>
    <t>BORILE MATTEO</t>
  </si>
  <si>
    <t>PEROTTI FILIPPO</t>
  </si>
  <si>
    <t>GANGUZZA MICHELE</t>
  </si>
  <si>
    <t>DE MAIO EMANUELE</t>
  </si>
  <si>
    <t>FASSINA LORENZO</t>
  </si>
  <si>
    <t>BOLOGNINO STEFANO</t>
  </si>
  <si>
    <t>SASSI DIEGO</t>
  </si>
  <si>
    <t>BALLARIN SIMONE</t>
  </si>
  <si>
    <t>ARENA LEONARDO</t>
  </si>
  <si>
    <t>MARCHESI CHRISTIAN</t>
  </si>
  <si>
    <t>TOUNSAOUI SOFIAN</t>
  </si>
  <si>
    <t>OTTOBONI RICCARDO</t>
  </si>
  <si>
    <t>PIACENTINI ALESSIO</t>
  </si>
  <si>
    <t>CASUZZI ALESSANDRO</t>
  </si>
  <si>
    <t>COBA BRYAN</t>
  </si>
  <si>
    <t>GAVIGLIO MATTEO</t>
  </si>
  <si>
    <t>PANIGATI TOMMASO</t>
  </si>
  <si>
    <t>ACCARDO FILIPPO</t>
  </si>
  <si>
    <t>MOHAMED MOHAMED GOMAA ELASYED</t>
  </si>
  <si>
    <t>ZAVALETSKYY IVAN</t>
  </si>
  <si>
    <t>FALZONI EMANUELE</t>
  </si>
  <si>
    <t>BARBE' TOBIA</t>
  </si>
  <si>
    <t>NEMBRO LEONARDO</t>
  </si>
  <si>
    <t>LOCATELLI FILIPPO</t>
  </si>
  <si>
    <t>SOCCI GIOELE</t>
  </si>
  <si>
    <t>SALA MATTEO</t>
  </si>
  <si>
    <t>CANTINI MATTIA</t>
  </si>
  <si>
    <t>LODDO MATTEO</t>
  </si>
  <si>
    <t>VITONE LUCA</t>
  </si>
  <si>
    <t>PIACENTINI RICCARDO</t>
  </si>
  <si>
    <t>ALESSANDRINO MATTEO</t>
  </si>
  <si>
    <t>SCANDALITTA GIANNI</t>
  </si>
  <si>
    <t>DOSSENI LORENZO</t>
  </si>
  <si>
    <t>JIJPN FRANCO</t>
  </si>
  <si>
    <t>BORSANI RICCARDO</t>
  </si>
  <si>
    <t>BARONI UMBERTO</t>
  </si>
  <si>
    <t>PASINI MATTEO</t>
  </si>
  <si>
    <t>HAGGAG HAMZA</t>
  </si>
  <si>
    <t>ARRIGONI FILIPPO</t>
  </si>
  <si>
    <t>CULETTA FRANCESCO</t>
  </si>
  <si>
    <t>NEMBRO ALESSANDRO</t>
  </si>
  <si>
    <t>BELLINZONA ROCCO</t>
  </si>
  <si>
    <t>SACCHI STEFANO</t>
  </si>
  <si>
    <t>VAI SAMUELE</t>
  </si>
  <si>
    <t>LA MARTE ALESSANDRO</t>
  </si>
  <si>
    <t>BERETTA SAMUELE</t>
  </si>
  <si>
    <t>PARISI MARCO</t>
  </si>
  <si>
    <t>POPA EDOARDO</t>
  </si>
  <si>
    <t>SCALOGNA TOMMASO</t>
  </si>
  <si>
    <t>GATTO MATTIA</t>
  </si>
  <si>
    <t>ARROBBIO FRANCESCO</t>
  </si>
  <si>
    <t>CAPAROTTA GABRIELE</t>
  </si>
  <si>
    <t>PONGO DAYRON</t>
  </si>
  <si>
    <t>CONTINI MASSIMO</t>
  </si>
  <si>
    <t>DIDIO GIACOMO</t>
  </si>
  <si>
    <t>SALA MATTIA</t>
  </si>
  <si>
    <t>BOAROLI FEDERICO</t>
  </si>
  <si>
    <t>ISMAIL OMAR</t>
  </si>
  <si>
    <t>COLLURA RICCARDO</t>
  </si>
  <si>
    <t>MAZZI GABRIELE</t>
  </si>
  <si>
    <t>COVIZZOLI MATTEO</t>
  </si>
  <si>
    <t>FREGGI ALESSANDRO</t>
  </si>
  <si>
    <t>FAYKA EDOARDO</t>
  </si>
  <si>
    <t>ROSSI EDOARDO</t>
  </si>
  <si>
    <t>GUANDALINI SIMONE</t>
  </si>
  <si>
    <t>COZZI DANIELE</t>
  </si>
  <si>
    <t>PISANI ALESSANDRO</t>
  </si>
  <si>
    <t>MARETTI TOMMASO</t>
  </si>
  <si>
    <t>OUAJIRI OMAR</t>
  </si>
  <si>
    <t>SIAFI ADAM</t>
  </si>
  <si>
    <t>RICCI FEDERICO</t>
  </si>
  <si>
    <t>COLLI GIACOMO</t>
  </si>
  <si>
    <t>CHIESA TOMMASO</t>
  </si>
  <si>
    <t>VIKRAN OSKAR</t>
  </si>
  <si>
    <t>PERSENDI GIOELE</t>
  </si>
  <si>
    <t>DI BLASIO SIMONE</t>
  </si>
  <si>
    <t>CAUTILLO NICOLA</t>
  </si>
  <si>
    <t>PICCOLINI RICCARDO</t>
  </si>
  <si>
    <t>CALCATERRA PABLO</t>
  </si>
  <si>
    <t>ELSEBAY MOHAMED</t>
  </si>
  <si>
    <t>PEZZOLI GIOVANNI</t>
  </si>
  <si>
    <t>RINDONE THOMAS</t>
  </si>
  <si>
    <t>PISPICO FRANCESCO</t>
  </si>
  <si>
    <t>MALDONADO JADER</t>
  </si>
  <si>
    <t>TRIA GIACOMO</t>
  </si>
  <si>
    <t>FACCHINI MATTEO</t>
  </si>
  <si>
    <t>SCRAVAGLIERI FABIO</t>
  </si>
  <si>
    <t>ZANARIA CESARE</t>
  </si>
  <si>
    <t>MARCASSOLI ALESSANDRO</t>
  </si>
  <si>
    <t>GUSBERTI TOMMASO</t>
  </si>
  <si>
    <t>PIZZICHELLO LUCA</t>
  </si>
  <si>
    <t>GREPPI ROBERTO</t>
  </si>
  <si>
    <t>LA ROCCA MATTIA</t>
  </si>
  <si>
    <t>ADJIGUIDI CHRIST KILIAN</t>
  </si>
  <si>
    <t>EL MOSHAFI MOHAMED</t>
  </si>
  <si>
    <t>SANTAGOSTINO FILIPPO</t>
  </si>
  <si>
    <t>PIZZI JACOPO</t>
  </si>
  <si>
    <t>MESSINA LORENZO</t>
  </si>
  <si>
    <t>ERCOLI GABRIELE</t>
  </si>
  <si>
    <t>ORLANDINI SIMONE</t>
  </si>
  <si>
    <t>BIROLI RICCARDO</t>
  </si>
  <si>
    <t>GIORDANA MATTEO</t>
  </si>
  <si>
    <t>RUSSO MATTEO</t>
  </si>
  <si>
    <t>CAVALLO FRANCESCO</t>
  </si>
  <si>
    <t>TRECCANI TOMMASO</t>
  </si>
  <si>
    <t>PEDALA' GIACOMO</t>
  </si>
  <si>
    <t>ORNATI RICCARDO</t>
  </si>
  <si>
    <t>AHMED ABDELDAHAMN</t>
  </si>
  <si>
    <t>GRECO MATTIA</t>
  </si>
  <si>
    <t>TROVATO LORENZO</t>
  </si>
  <si>
    <t>AGOSTEO MARCO</t>
  </si>
  <si>
    <t>DETTORI DEVECCIN THOMAS</t>
  </si>
  <si>
    <t>SORO MATTEO</t>
  </si>
  <si>
    <t>ROGGERO PIETRO</t>
  </si>
  <si>
    <t>ADDIS TOMMASO</t>
  </si>
  <si>
    <t>ROMANO ALESSANDRO</t>
  </si>
  <si>
    <t>DADDA LUCA</t>
  </si>
  <si>
    <t>MELIS MATTIA</t>
  </si>
  <si>
    <t>MOCELLIN TOMMASO</t>
  </si>
  <si>
    <t>BRUGGI PIETRO</t>
  </si>
  <si>
    <t>LACANU MIHAI</t>
  </si>
  <si>
    <t>GANZI EMANUELE</t>
  </si>
  <si>
    <t>VALENTI DIEGO</t>
  </si>
  <si>
    <t>LAMUSTA ANDREA</t>
  </si>
  <si>
    <t>LAURETH HUGO</t>
  </si>
  <si>
    <t>MAROTTA MARIO</t>
  </si>
  <si>
    <t>LAMARFE ANDREA</t>
  </si>
  <si>
    <t>ROSSI PIETRO</t>
  </si>
  <si>
    <t>MIGLIORINI MICHAEL</t>
  </si>
  <si>
    <t>MERCALLI MATTIA</t>
  </si>
  <si>
    <t>ZANZOLA LORENZO</t>
  </si>
  <si>
    <t>DE BLASIO GIORGIO</t>
  </si>
  <si>
    <t>BOSSI MASSIMO</t>
  </si>
  <si>
    <t>RUGGIERO SAMUELE</t>
  </si>
  <si>
    <t>MAZZUCCHELLI MATTEO</t>
  </si>
  <si>
    <t>FIRPO CESARE</t>
  </si>
  <si>
    <t>SCOLARI ANDREA</t>
  </si>
  <si>
    <t>DODA ENEA</t>
  </si>
  <si>
    <t>AMORUSO EDOARDO</t>
  </si>
  <si>
    <t>HABIB OMAR</t>
  </si>
  <si>
    <t>OMODEO ZORINI DIEGO</t>
  </si>
  <si>
    <t>SIDONIO SIMONE</t>
  </si>
  <si>
    <t>MERLINO RICCARDO</t>
  </si>
  <si>
    <t>ALESSANDRINO FILIPPO</t>
  </si>
  <si>
    <t>ARROBBIO RICCARDO</t>
  </si>
  <si>
    <t>ARGYELAK LUCA</t>
  </si>
  <si>
    <t>CASTILLO MARCO</t>
  </si>
  <si>
    <t>LO VERDE NORMAN GIOVSNNI</t>
  </si>
  <si>
    <t>MISCHIATTI LORENZO</t>
  </si>
  <si>
    <t>BOCCA ALESSANDRO</t>
  </si>
  <si>
    <t>BOSSI RICCARDO</t>
  </si>
  <si>
    <t>BOCCATO CRISTIAN</t>
  </si>
  <si>
    <t>PESCAROLO MARCO</t>
  </si>
  <si>
    <t>BOFFINO LORENZO</t>
  </si>
  <si>
    <t>LODIGIANI GIACOMO</t>
  </si>
  <si>
    <t>ALBO ALEX</t>
  </si>
  <si>
    <t>CUCCULELLI MICHELE</t>
  </si>
  <si>
    <t>FUSARDI LORENZO</t>
  </si>
  <si>
    <t>ISMAIL MOHAMED</t>
  </si>
  <si>
    <t>MAGLIGLIANI DAVID</t>
  </si>
  <si>
    <t>MAZZUCCHI TOMMASO</t>
  </si>
  <si>
    <t>PIROVANO NICOLO'</t>
  </si>
  <si>
    <t>MOHAMED IBRAHIM</t>
  </si>
  <si>
    <t>FIORENZA IGOR</t>
  </si>
  <si>
    <t>RESTELLI FILIPPO</t>
  </si>
  <si>
    <t>RUGGIERO LUCA</t>
  </si>
  <si>
    <t>PICCOLO ANDREA</t>
  </si>
  <si>
    <t>BOLZANI DIEGO</t>
  </si>
  <si>
    <t>WERLICH MATTIA</t>
  </si>
  <si>
    <t>ARIOLI FRANCESCO</t>
  </si>
  <si>
    <t>VODUT ALBERT</t>
  </si>
  <si>
    <t>MONTALBO SAMUELE</t>
  </si>
  <si>
    <t>BRUNO ,ORENZO</t>
  </si>
  <si>
    <t>PANEBIANCO FEDERICO</t>
  </si>
  <si>
    <t>SACCOMANO FRANCESCO</t>
  </si>
  <si>
    <t>COLLA TOMMASO</t>
  </si>
  <si>
    <t>FERRARI THOMAS</t>
  </si>
  <si>
    <t>SAVARESE SAMUELE</t>
  </si>
  <si>
    <t>HUSSEIN SAID</t>
  </si>
  <si>
    <t>SASSO CARLO</t>
  </si>
  <si>
    <t>JOVENIR NICOLO'</t>
  </si>
  <si>
    <t>CASSIBBA MATTIA</t>
  </si>
  <si>
    <t>TESSA MANUEL</t>
  </si>
  <si>
    <t>TENTEA ILIE</t>
  </si>
  <si>
    <t>LODATO LEONARDO</t>
  </si>
  <si>
    <t>CERUTTI ALESSIO</t>
  </si>
  <si>
    <t>ZORZOLI ANDREA</t>
  </si>
  <si>
    <t>EL SANTALUY YASSIN</t>
  </si>
  <si>
    <t>DONDENA EDOARDO</t>
  </si>
  <si>
    <t>BRACCO LORIS</t>
  </si>
  <si>
    <t>ZANELLATI LUCA</t>
  </si>
  <si>
    <t>DODA LEANDRO</t>
  </si>
  <si>
    <t>CASTELLI ALESSANDRO</t>
  </si>
  <si>
    <t>EL BOCKHARI CTHMAN</t>
  </si>
  <si>
    <t>MORETTO LORENZO</t>
  </si>
  <si>
    <t>NEMBRO MATTIA</t>
  </si>
  <si>
    <t>MORETTO LUCA</t>
  </si>
  <si>
    <t>MOHAMED AHMED</t>
  </si>
  <si>
    <t>FORESTI ALESSANDRO</t>
  </si>
  <si>
    <t>BOLOGNA GABRIELE</t>
  </si>
  <si>
    <t>GASPERINI LORENZO</t>
  </si>
  <si>
    <t>CRESPI LORENZO</t>
  </si>
  <si>
    <t>GRANADOS CASTILLO</t>
  </si>
  <si>
    <t>PASTORELLO NICCOLO'</t>
  </si>
  <si>
    <t>MAGGIONI DAVIDE</t>
  </si>
  <si>
    <t>BASCIANO DAVIDE</t>
  </si>
  <si>
    <t>BRESSANI GIOVANNI</t>
  </si>
  <si>
    <t>MAGGIONI ALESSANDRO</t>
  </si>
  <si>
    <t>DAVID MARK</t>
  </si>
  <si>
    <t>ABED ABDELRHANI</t>
  </si>
  <si>
    <t>KISH NAPOLI ALESSIO</t>
  </si>
  <si>
    <t>DESIMONE ENEA</t>
  </si>
  <si>
    <t>MUSCOLINO MIRKO</t>
  </si>
  <si>
    <t>NALIO ELIA</t>
  </si>
  <si>
    <t>COLLI LORENZO</t>
  </si>
  <si>
    <t>PINCIROLI LUCA</t>
  </si>
  <si>
    <t>GEKAJ KLEVIS</t>
  </si>
  <si>
    <t>DI MATTEO PIETRO</t>
  </si>
  <si>
    <t>SPONZA MATTIA</t>
  </si>
  <si>
    <t>GOSPETTI LUCA</t>
  </si>
  <si>
    <t>GORINI MATTEO</t>
  </si>
  <si>
    <t>CARIA SAMUELE</t>
  </si>
  <si>
    <t>FASOLI CARLO</t>
  </si>
  <si>
    <t>ABBATE GIUSEPPE</t>
  </si>
  <si>
    <t>VIOLA OLIVER</t>
  </si>
  <si>
    <t>BALZI EDOARDO</t>
  </si>
  <si>
    <t>MAZZUCCHI ALESSANDRO</t>
  </si>
  <si>
    <t>CIRIELLI ALESSANDRO</t>
  </si>
  <si>
    <t>MURACA EDOARDO</t>
  </si>
  <si>
    <t>FAGNANI MATTIA</t>
  </si>
  <si>
    <t>ROMANELLI MATTEO</t>
  </si>
  <si>
    <t>FIORENTINI LEONARDO</t>
  </si>
  <si>
    <t>IORILLO SAMUELE</t>
  </si>
  <si>
    <t>BELLONE MATTEO</t>
  </si>
  <si>
    <t>MUTHUWANDIYAGE SADEV</t>
  </si>
  <si>
    <t>CALANDRA ALESSIO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</si>
</sst>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178" fontId="0" fillId="0" borderId="0" xfId="0" applyNumberFormat="1" applyBorder="1" applyAlignment="1">
      <alignment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2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W103"/>
  <sheetViews>
    <sheetView showGridLines="0" zoomScale="115" zoomScaleNormal="115" zoomScalePageLayoutView="0" workbookViewId="0" topLeftCell="A6">
      <selection activeCell="A1" sqref="A1:E1"/>
    </sheetView>
  </sheetViews>
  <sheetFormatPr defaultColWidth="8.8515625" defaultRowHeight="12.75"/>
  <cols>
    <col min="1" max="1" width="5.00390625" style="2" customWidth="1"/>
    <col min="2" max="2" width="34.7109375" style="0" customWidth="1"/>
    <col min="3" max="3" width="9.421875" style="36" customWidth="1"/>
    <col min="4" max="6" width="8.8515625" style="0" customWidth="1"/>
    <col min="7" max="7" width="12.7109375" style="0" customWidth="1"/>
    <col min="8" max="8" width="4.140625" style="2" bestFit="1" customWidth="1"/>
    <col min="9" max="9" width="6.00390625" style="2" bestFit="1" customWidth="1"/>
    <col min="10" max="10" width="4.7109375" style="2" bestFit="1" customWidth="1"/>
    <col min="11" max="11" width="4.00390625" style="2" bestFit="1" customWidth="1"/>
    <col min="12" max="12" width="4.421875" style="2" bestFit="1" customWidth="1"/>
    <col min="13" max="13" width="4.421875" style="2" customWidth="1"/>
    <col min="14" max="14" width="6.421875" style="2" bestFit="1" customWidth="1"/>
    <col min="15" max="15" width="8.8515625" style="0" customWidth="1"/>
    <col min="16" max="16" width="4.421875" style="0" customWidth="1"/>
    <col min="17" max="17" width="4.421875" style="2" customWidth="1"/>
    <col min="18" max="18" width="6.00390625" style="2" bestFit="1" customWidth="1"/>
    <col min="19" max="21" width="4.421875" style="2" customWidth="1"/>
    <col min="22" max="23" width="8.8515625" style="2" customWidth="1"/>
  </cols>
  <sheetData>
    <row r="1" spans="1:15" ht="15.75">
      <c r="A1" s="59" t="s">
        <v>0</v>
      </c>
      <c r="B1" s="59"/>
      <c r="C1" s="59"/>
      <c r="D1" s="59"/>
      <c r="E1" s="59"/>
      <c r="H1" s="14" t="s">
        <v>62</v>
      </c>
      <c r="I1" s="14"/>
      <c r="J1" s="14"/>
      <c r="K1" s="14"/>
      <c r="L1" s="14"/>
      <c r="M1" s="14"/>
      <c r="N1" s="14"/>
      <c r="O1" s="13"/>
    </row>
    <row r="2" spans="8:23" ht="12.75">
      <c r="H2" s="2">
        <f aca="true" t="shared" si="0" ref="H2:N2">SUM(H4:H53)</f>
        <v>253</v>
      </c>
      <c r="I2" s="2">
        <f t="shared" si="0"/>
        <v>384</v>
      </c>
      <c r="J2" s="2">
        <f t="shared" si="0"/>
        <v>76</v>
      </c>
      <c r="K2" s="2">
        <f t="shared" si="0"/>
        <v>0</v>
      </c>
      <c r="L2" s="2">
        <f t="shared" si="0"/>
        <v>89</v>
      </c>
      <c r="M2" s="2">
        <f t="shared" si="0"/>
        <v>0</v>
      </c>
      <c r="N2" s="2">
        <f t="shared" si="0"/>
        <v>0</v>
      </c>
      <c r="Q2" s="19">
        <f>SUM(Q4:Q9)</f>
        <v>253</v>
      </c>
      <c r="R2" s="19">
        <f aca="true" t="shared" si="1" ref="R2:W2">SUM(R4:R9)</f>
        <v>256</v>
      </c>
      <c r="S2" s="19">
        <f t="shared" si="1"/>
        <v>76</v>
      </c>
      <c r="T2" s="19">
        <f t="shared" si="1"/>
        <v>0</v>
      </c>
      <c r="U2" s="19">
        <f t="shared" si="1"/>
        <v>89</v>
      </c>
      <c r="V2" s="19">
        <f t="shared" si="1"/>
        <v>0</v>
      </c>
      <c r="W2" s="19">
        <f t="shared" si="1"/>
        <v>0</v>
      </c>
    </row>
    <row r="3" spans="1:23" ht="12.75">
      <c r="A3" s="4" t="s">
        <v>1</v>
      </c>
      <c r="B3" s="5" t="s">
        <v>2</v>
      </c>
      <c r="C3" s="37" t="s">
        <v>3</v>
      </c>
      <c r="D3" s="5" t="s">
        <v>4</v>
      </c>
      <c r="E3" s="5" t="s">
        <v>5</v>
      </c>
      <c r="H3" s="3" t="s">
        <v>11</v>
      </c>
      <c r="I3" s="3" t="s">
        <v>58</v>
      </c>
      <c r="J3" s="3" t="s">
        <v>12</v>
      </c>
      <c r="K3" s="3" t="s">
        <v>13</v>
      </c>
      <c r="L3" s="3" t="s">
        <v>14</v>
      </c>
      <c r="M3" s="3" t="s">
        <v>61</v>
      </c>
      <c r="N3" s="3" t="s">
        <v>60</v>
      </c>
      <c r="P3" s="2"/>
      <c r="Q3" s="3" t="s">
        <v>11</v>
      </c>
      <c r="R3" s="3" t="s">
        <v>58</v>
      </c>
      <c r="S3" s="3" t="s">
        <v>12</v>
      </c>
      <c r="T3" s="3" t="s">
        <v>13</v>
      </c>
      <c r="U3" s="3" t="s">
        <v>14</v>
      </c>
      <c r="V3" s="3" t="s">
        <v>61</v>
      </c>
      <c r="W3" s="3" t="s">
        <v>60</v>
      </c>
    </row>
    <row r="4" spans="1:23" ht="12.75">
      <c r="A4" s="6">
        <v>1</v>
      </c>
      <c r="B4" s="7" t="s">
        <v>141</v>
      </c>
      <c r="C4" s="38"/>
      <c r="D4" s="7" t="s">
        <v>58</v>
      </c>
      <c r="E4" s="7">
        <v>50</v>
      </c>
      <c r="G4" s="35" t="str">
        <f aca="true" t="shared" si="2" ref="G4:G18">IF(D4="","",IF(SUM(H4:N4)=E4,"OK","!"))</f>
        <v>OK</v>
      </c>
      <c r="H4" s="15">
        <f>IF($D4=H$3,$E4,0)</f>
        <v>0</v>
      </c>
      <c r="I4" s="16">
        <f aca="true" t="shared" si="3" ref="H4:N19">IF($D4=I$3,$E4,0)</f>
        <v>50</v>
      </c>
      <c r="J4" s="16">
        <f t="shared" si="3"/>
        <v>0</v>
      </c>
      <c r="K4" s="16">
        <f t="shared" si="3"/>
        <v>0</v>
      </c>
      <c r="L4" s="16">
        <f t="shared" si="3"/>
        <v>0</v>
      </c>
      <c r="M4" s="16">
        <f t="shared" si="3"/>
        <v>0</v>
      </c>
      <c r="N4" s="17">
        <f t="shared" si="3"/>
        <v>0</v>
      </c>
      <c r="P4" s="20"/>
      <c r="Q4" s="15">
        <v>48</v>
      </c>
      <c r="R4" s="16">
        <v>50</v>
      </c>
      <c r="S4" s="16">
        <v>44</v>
      </c>
      <c r="T4" s="16">
        <v>0</v>
      </c>
      <c r="U4" s="16">
        <v>49</v>
      </c>
      <c r="V4" s="16">
        <v>0</v>
      </c>
      <c r="W4" s="17">
        <v>0</v>
      </c>
    </row>
    <row r="5" spans="1:23" ht="12.75">
      <c r="A5" s="6">
        <v>2</v>
      </c>
      <c r="B5" s="7" t="s">
        <v>142</v>
      </c>
      <c r="C5" s="38"/>
      <c r="D5" s="7" t="s">
        <v>14</v>
      </c>
      <c r="E5" s="7">
        <v>49</v>
      </c>
      <c r="G5" s="35" t="str">
        <f t="shared" si="2"/>
        <v>OK</v>
      </c>
      <c r="H5" s="18">
        <f t="shared" si="3"/>
        <v>0</v>
      </c>
      <c r="I5" s="19">
        <f t="shared" si="3"/>
        <v>0</v>
      </c>
      <c r="J5" s="19">
        <f t="shared" si="3"/>
        <v>0</v>
      </c>
      <c r="K5" s="19">
        <f t="shared" si="3"/>
        <v>0</v>
      </c>
      <c r="L5" s="19">
        <f t="shared" si="3"/>
        <v>49</v>
      </c>
      <c r="M5" s="19">
        <f t="shared" si="3"/>
        <v>0</v>
      </c>
      <c r="N5" s="20">
        <f t="shared" si="3"/>
        <v>0</v>
      </c>
      <c r="P5" s="20"/>
      <c r="Q5" s="18">
        <v>47</v>
      </c>
      <c r="R5" s="19">
        <v>46</v>
      </c>
      <c r="S5" s="19">
        <v>32</v>
      </c>
      <c r="T5" s="19">
        <v>0</v>
      </c>
      <c r="U5" s="19">
        <v>40</v>
      </c>
      <c r="V5" s="19">
        <v>0</v>
      </c>
      <c r="W5" s="20">
        <v>0</v>
      </c>
    </row>
    <row r="6" spans="1:23" ht="12.75">
      <c r="A6" s="6">
        <v>3</v>
      </c>
      <c r="B6" s="7" t="s">
        <v>143</v>
      </c>
      <c r="C6" s="38"/>
      <c r="D6" s="7" t="s">
        <v>11</v>
      </c>
      <c r="E6" s="7">
        <v>48</v>
      </c>
      <c r="G6" s="35" t="str">
        <f t="shared" si="2"/>
        <v>OK</v>
      </c>
      <c r="H6" s="18">
        <f t="shared" si="3"/>
        <v>48</v>
      </c>
      <c r="I6" s="19">
        <f t="shared" si="3"/>
        <v>0</v>
      </c>
      <c r="J6" s="19">
        <f t="shared" si="3"/>
        <v>0</v>
      </c>
      <c r="K6" s="19">
        <f t="shared" si="3"/>
        <v>0</v>
      </c>
      <c r="L6" s="19">
        <f t="shared" si="3"/>
        <v>0</v>
      </c>
      <c r="M6" s="19">
        <f t="shared" si="3"/>
        <v>0</v>
      </c>
      <c r="N6" s="20">
        <f t="shared" si="3"/>
        <v>0</v>
      </c>
      <c r="P6" s="20"/>
      <c r="Q6" s="18">
        <v>43</v>
      </c>
      <c r="R6" s="19">
        <v>45</v>
      </c>
      <c r="S6" s="19">
        <v>0</v>
      </c>
      <c r="T6" s="19">
        <v>0</v>
      </c>
      <c r="U6" s="19">
        <v>0</v>
      </c>
      <c r="V6" s="19">
        <v>0</v>
      </c>
      <c r="W6" s="20">
        <v>0</v>
      </c>
    </row>
    <row r="7" spans="1:23" ht="12.75">
      <c r="A7" s="6">
        <v>4</v>
      </c>
      <c r="B7" s="7" t="s">
        <v>144</v>
      </c>
      <c r="C7" s="38"/>
      <c r="D7" s="7" t="s">
        <v>11</v>
      </c>
      <c r="E7" s="7">
        <v>47</v>
      </c>
      <c r="G7" s="35" t="str">
        <f t="shared" si="2"/>
        <v>OK</v>
      </c>
      <c r="H7" s="18">
        <f t="shared" si="3"/>
        <v>47</v>
      </c>
      <c r="I7" s="19">
        <f t="shared" si="3"/>
        <v>0</v>
      </c>
      <c r="J7" s="19">
        <f t="shared" si="3"/>
        <v>0</v>
      </c>
      <c r="K7" s="19">
        <f t="shared" si="3"/>
        <v>0</v>
      </c>
      <c r="L7" s="19">
        <f t="shared" si="3"/>
        <v>0</v>
      </c>
      <c r="M7" s="19">
        <f t="shared" si="3"/>
        <v>0</v>
      </c>
      <c r="N7" s="20">
        <f t="shared" si="3"/>
        <v>0</v>
      </c>
      <c r="P7" s="20"/>
      <c r="Q7" s="18">
        <v>42</v>
      </c>
      <c r="R7" s="19">
        <v>41</v>
      </c>
      <c r="S7" s="19">
        <v>0</v>
      </c>
      <c r="T7" s="19">
        <v>0</v>
      </c>
      <c r="U7" s="19">
        <v>0</v>
      </c>
      <c r="V7" s="19">
        <v>0</v>
      </c>
      <c r="W7" s="20">
        <v>0</v>
      </c>
    </row>
    <row r="8" spans="1:23" ht="12.75">
      <c r="A8" s="6">
        <v>5</v>
      </c>
      <c r="B8" s="7" t="s">
        <v>145</v>
      </c>
      <c r="C8" s="38"/>
      <c r="D8" s="7" t="s">
        <v>58</v>
      </c>
      <c r="E8" s="7">
        <v>46</v>
      </c>
      <c r="G8" s="35" t="str">
        <f t="shared" si="2"/>
        <v>OK</v>
      </c>
      <c r="H8" s="18">
        <f t="shared" si="3"/>
        <v>0</v>
      </c>
      <c r="I8" s="19">
        <f t="shared" si="3"/>
        <v>46</v>
      </c>
      <c r="J8" s="19">
        <f t="shared" si="3"/>
        <v>0</v>
      </c>
      <c r="K8" s="19">
        <f t="shared" si="3"/>
        <v>0</v>
      </c>
      <c r="L8" s="19">
        <f t="shared" si="3"/>
        <v>0</v>
      </c>
      <c r="M8" s="19">
        <f t="shared" si="3"/>
        <v>0</v>
      </c>
      <c r="N8" s="20">
        <f t="shared" si="3"/>
        <v>0</v>
      </c>
      <c r="P8" s="20"/>
      <c r="Q8" s="18">
        <v>37</v>
      </c>
      <c r="R8" s="19">
        <v>39</v>
      </c>
      <c r="S8" s="19">
        <v>0</v>
      </c>
      <c r="T8" s="19">
        <v>0</v>
      </c>
      <c r="U8" s="19">
        <v>0</v>
      </c>
      <c r="V8" s="19">
        <v>0</v>
      </c>
      <c r="W8" s="20">
        <v>0</v>
      </c>
    </row>
    <row r="9" spans="1:23" ht="12.75">
      <c r="A9" s="6">
        <v>6</v>
      </c>
      <c r="B9" s="7" t="s">
        <v>146</v>
      </c>
      <c r="C9" s="38"/>
      <c r="D9" s="7" t="s">
        <v>58</v>
      </c>
      <c r="E9" s="7">
        <v>45</v>
      </c>
      <c r="G9" s="35" t="str">
        <f t="shared" si="2"/>
        <v>OK</v>
      </c>
      <c r="H9" s="18">
        <f t="shared" si="3"/>
        <v>0</v>
      </c>
      <c r="I9" s="19">
        <f t="shared" si="3"/>
        <v>45</v>
      </c>
      <c r="J9" s="19">
        <f t="shared" si="3"/>
        <v>0</v>
      </c>
      <c r="K9" s="19">
        <f t="shared" si="3"/>
        <v>0</v>
      </c>
      <c r="L9" s="19">
        <f t="shared" si="3"/>
        <v>0</v>
      </c>
      <c r="M9" s="19">
        <f t="shared" si="3"/>
        <v>0</v>
      </c>
      <c r="N9" s="20">
        <f t="shared" si="3"/>
        <v>0</v>
      </c>
      <c r="P9" s="20"/>
      <c r="Q9" s="21">
        <v>36</v>
      </c>
      <c r="R9" s="22">
        <v>35</v>
      </c>
      <c r="S9" s="22">
        <v>0</v>
      </c>
      <c r="T9" s="22">
        <v>0</v>
      </c>
      <c r="U9" s="22">
        <v>0</v>
      </c>
      <c r="V9" s="22">
        <v>0</v>
      </c>
      <c r="W9" s="23">
        <v>0</v>
      </c>
    </row>
    <row r="10" spans="1:23" ht="12.75">
      <c r="A10" s="6">
        <v>7</v>
      </c>
      <c r="B10" s="7" t="s">
        <v>147</v>
      </c>
      <c r="C10" s="38"/>
      <c r="D10" s="7" t="s">
        <v>12</v>
      </c>
      <c r="E10" s="7">
        <v>44</v>
      </c>
      <c r="G10" s="35" t="str">
        <f t="shared" si="2"/>
        <v>OK</v>
      </c>
      <c r="H10" s="18">
        <f t="shared" si="3"/>
        <v>0</v>
      </c>
      <c r="I10" s="19">
        <f t="shared" si="3"/>
        <v>0</v>
      </c>
      <c r="J10" s="19">
        <f t="shared" si="3"/>
        <v>44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20">
        <f t="shared" si="3"/>
        <v>0</v>
      </c>
      <c r="P10" s="20"/>
      <c r="Q10" s="18">
        <v>0</v>
      </c>
      <c r="R10" s="19">
        <v>34</v>
      </c>
      <c r="S10" s="19">
        <v>0</v>
      </c>
      <c r="T10" s="19">
        <v>0</v>
      </c>
      <c r="U10" s="19">
        <v>0</v>
      </c>
      <c r="V10" s="19">
        <v>0</v>
      </c>
      <c r="W10" s="20">
        <v>0</v>
      </c>
    </row>
    <row r="11" spans="1:23" ht="12.75">
      <c r="A11" s="6">
        <v>8</v>
      </c>
      <c r="B11" s="7" t="s">
        <v>148</v>
      </c>
      <c r="C11" s="38"/>
      <c r="D11" s="7" t="s">
        <v>11</v>
      </c>
      <c r="E11" s="7">
        <v>43</v>
      </c>
      <c r="G11" s="35" t="str">
        <f t="shared" si="2"/>
        <v>OK</v>
      </c>
      <c r="H11" s="18">
        <f t="shared" si="3"/>
        <v>43</v>
      </c>
      <c r="I11" s="19">
        <f t="shared" si="3"/>
        <v>0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0</v>
      </c>
      <c r="N11" s="20">
        <f t="shared" si="3"/>
        <v>0</v>
      </c>
      <c r="P11" s="20"/>
      <c r="Q11" s="18">
        <v>0</v>
      </c>
      <c r="R11" s="19">
        <v>33</v>
      </c>
      <c r="S11" s="19">
        <v>0</v>
      </c>
      <c r="T11" s="19">
        <v>0</v>
      </c>
      <c r="U11" s="19">
        <v>0</v>
      </c>
      <c r="V11" s="19">
        <v>0</v>
      </c>
      <c r="W11" s="20">
        <v>0</v>
      </c>
    </row>
    <row r="12" spans="1:23" ht="12.75">
      <c r="A12" s="6">
        <v>9</v>
      </c>
      <c r="B12" s="7" t="s">
        <v>149</v>
      </c>
      <c r="C12" s="38"/>
      <c r="D12" s="7" t="s">
        <v>11</v>
      </c>
      <c r="E12" s="7">
        <v>42</v>
      </c>
      <c r="G12" s="35" t="str">
        <f t="shared" si="2"/>
        <v>OK</v>
      </c>
      <c r="H12" s="18">
        <f t="shared" si="3"/>
        <v>42</v>
      </c>
      <c r="I12" s="19">
        <f t="shared" si="3"/>
        <v>0</v>
      </c>
      <c r="J12" s="19">
        <f t="shared" si="3"/>
        <v>0</v>
      </c>
      <c r="K12" s="19">
        <f t="shared" si="3"/>
        <v>0</v>
      </c>
      <c r="L12" s="19">
        <f t="shared" si="3"/>
        <v>0</v>
      </c>
      <c r="M12" s="19">
        <f t="shared" si="3"/>
        <v>0</v>
      </c>
      <c r="N12" s="20">
        <f t="shared" si="3"/>
        <v>0</v>
      </c>
      <c r="P12" s="20"/>
      <c r="Q12" s="18">
        <v>0</v>
      </c>
      <c r="R12" s="19">
        <v>31</v>
      </c>
      <c r="S12" s="19">
        <v>0</v>
      </c>
      <c r="T12" s="19">
        <v>0</v>
      </c>
      <c r="U12" s="19">
        <v>0</v>
      </c>
      <c r="V12" s="19">
        <v>0</v>
      </c>
      <c r="W12" s="20">
        <v>0</v>
      </c>
    </row>
    <row r="13" spans="1:23" ht="12.75">
      <c r="A13" s="6">
        <v>10</v>
      </c>
      <c r="B13" s="7" t="s">
        <v>150</v>
      </c>
      <c r="C13" s="38"/>
      <c r="D13" s="7" t="s">
        <v>58</v>
      </c>
      <c r="E13" s="7">
        <v>41</v>
      </c>
      <c r="G13" s="35" t="str">
        <f t="shared" si="2"/>
        <v>OK</v>
      </c>
      <c r="H13" s="18">
        <f t="shared" si="3"/>
        <v>0</v>
      </c>
      <c r="I13" s="19">
        <f t="shared" si="3"/>
        <v>41</v>
      </c>
      <c r="J13" s="19">
        <f t="shared" si="3"/>
        <v>0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20">
        <f t="shared" si="3"/>
        <v>0</v>
      </c>
      <c r="P13" s="20"/>
      <c r="Q13" s="18">
        <v>0</v>
      </c>
      <c r="R13" s="19">
        <v>30</v>
      </c>
      <c r="S13" s="19">
        <v>0</v>
      </c>
      <c r="T13" s="19">
        <v>0</v>
      </c>
      <c r="U13" s="19">
        <v>0</v>
      </c>
      <c r="V13" s="19">
        <v>0</v>
      </c>
      <c r="W13" s="20">
        <v>0</v>
      </c>
    </row>
    <row r="14" spans="1:23" ht="12.75">
      <c r="A14" s="6">
        <v>11</v>
      </c>
      <c r="B14" s="7" t="s">
        <v>151</v>
      </c>
      <c r="C14" s="38"/>
      <c r="D14" s="7" t="s">
        <v>14</v>
      </c>
      <c r="E14" s="7">
        <v>40</v>
      </c>
      <c r="G14" s="35" t="str">
        <f t="shared" si="2"/>
        <v>OK</v>
      </c>
      <c r="H14" s="18">
        <f aca="true" t="shared" si="4" ref="H14:L25">IF($D14=H$3,$E14,0)</f>
        <v>0</v>
      </c>
      <c r="I14" s="19">
        <f t="shared" si="4"/>
        <v>0</v>
      </c>
      <c r="J14" s="19">
        <f t="shared" si="4"/>
        <v>0</v>
      </c>
      <c r="K14" s="19">
        <f t="shared" si="4"/>
        <v>0</v>
      </c>
      <c r="L14" s="19">
        <f t="shared" si="4"/>
        <v>40</v>
      </c>
      <c r="M14" s="19">
        <f t="shared" si="3"/>
        <v>0</v>
      </c>
      <c r="N14" s="20">
        <f t="shared" si="3"/>
        <v>0</v>
      </c>
      <c r="P14" s="20"/>
      <c r="Q14" s="18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20">
        <v>0</v>
      </c>
    </row>
    <row r="15" spans="1:23" ht="12.75">
      <c r="A15" s="6">
        <v>12</v>
      </c>
      <c r="B15" s="7" t="s">
        <v>152</v>
      </c>
      <c r="C15" s="38"/>
      <c r="D15" s="7" t="s">
        <v>58</v>
      </c>
      <c r="E15" s="7">
        <v>39</v>
      </c>
      <c r="G15" s="35" t="str">
        <f t="shared" si="2"/>
        <v>OK</v>
      </c>
      <c r="H15" s="18">
        <f t="shared" si="4"/>
        <v>0</v>
      </c>
      <c r="I15" s="19">
        <f t="shared" si="4"/>
        <v>39</v>
      </c>
      <c r="J15" s="19">
        <f t="shared" si="4"/>
        <v>0</v>
      </c>
      <c r="K15" s="19">
        <f t="shared" si="4"/>
        <v>0</v>
      </c>
      <c r="L15" s="19">
        <f t="shared" si="4"/>
        <v>0</v>
      </c>
      <c r="M15" s="19">
        <f t="shared" si="3"/>
        <v>0</v>
      </c>
      <c r="N15" s="20">
        <f t="shared" si="3"/>
        <v>0</v>
      </c>
      <c r="P15" s="20"/>
      <c r="Q15" s="18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20">
        <v>0</v>
      </c>
    </row>
    <row r="16" spans="1:23" ht="12.75">
      <c r="A16" s="6">
        <v>13</v>
      </c>
      <c r="B16" s="7" t="s">
        <v>153</v>
      </c>
      <c r="C16" s="38"/>
      <c r="D16" s="7" t="s">
        <v>96</v>
      </c>
      <c r="E16" s="7">
        <v>38</v>
      </c>
      <c r="G16" s="35"/>
      <c r="H16" s="18">
        <f t="shared" si="4"/>
        <v>0</v>
      </c>
      <c r="I16" s="19">
        <f t="shared" si="4"/>
        <v>0</v>
      </c>
      <c r="J16" s="19">
        <f t="shared" si="4"/>
        <v>0</v>
      </c>
      <c r="K16" s="19">
        <f t="shared" si="4"/>
        <v>0</v>
      </c>
      <c r="L16" s="19">
        <f t="shared" si="4"/>
        <v>0</v>
      </c>
      <c r="M16" s="19">
        <f t="shared" si="3"/>
        <v>0</v>
      </c>
      <c r="N16" s="20">
        <f t="shared" si="3"/>
        <v>0</v>
      </c>
      <c r="P16" s="20"/>
      <c r="Q16" s="18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20">
        <v>0</v>
      </c>
    </row>
    <row r="17" spans="1:23" ht="12.75">
      <c r="A17" s="6">
        <v>14</v>
      </c>
      <c r="B17" s="7" t="s">
        <v>154</v>
      </c>
      <c r="C17" s="38"/>
      <c r="D17" s="7" t="s">
        <v>11</v>
      </c>
      <c r="E17" s="7">
        <v>37</v>
      </c>
      <c r="G17" s="35" t="str">
        <f t="shared" si="2"/>
        <v>OK</v>
      </c>
      <c r="H17" s="18">
        <f t="shared" si="4"/>
        <v>37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3"/>
        <v>0</v>
      </c>
      <c r="N17" s="20">
        <f t="shared" si="3"/>
        <v>0</v>
      </c>
      <c r="P17" s="20"/>
      <c r="Q17" s="18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0">
        <v>0</v>
      </c>
    </row>
    <row r="18" spans="1:23" ht="12.75">
      <c r="A18" s="6">
        <v>15</v>
      </c>
      <c r="B18" s="7" t="s">
        <v>155</v>
      </c>
      <c r="C18" s="38"/>
      <c r="D18" s="53" t="s">
        <v>11</v>
      </c>
      <c r="E18" s="7">
        <v>36</v>
      </c>
      <c r="G18" s="35" t="str">
        <f t="shared" si="2"/>
        <v>OK</v>
      </c>
      <c r="H18" s="18">
        <f t="shared" si="4"/>
        <v>36</v>
      </c>
      <c r="I18" s="19">
        <f t="shared" si="4"/>
        <v>0</v>
      </c>
      <c r="J18" s="19">
        <f t="shared" si="4"/>
        <v>0</v>
      </c>
      <c r="K18" s="19">
        <f t="shared" si="4"/>
        <v>0</v>
      </c>
      <c r="L18" s="19">
        <f t="shared" si="4"/>
        <v>0</v>
      </c>
      <c r="M18" s="19">
        <f t="shared" si="3"/>
        <v>0</v>
      </c>
      <c r="N18" s="20">
        <f t="shared" si="3"/>
        <v>0</v>
      </c>
      <c r="P18" s="20"/>
      <c r="Q18" s="18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v>0</v>
      </c>
    </row>
    <row r="19" spans="1:23" ht="12.75">
      <c r="A19" s="6">
        <v>16</v>
      </c>
      <c r="B19" s="7" t="s">
        <v>156</v>
      </c>
      <c r="C19" s="38"/>
      <c r="D19" s="7" t="s">
        <v>58</v>
      </c>
      <c r="E19" s="7">
        <v>35</v>
      </c>
      <c r="G19" s="35"/>
      <c r="H19" s="18">
        <f t="shared" si="4"/>
        <v>0</v>
      </c>
      <c r="I19" s="19">
        <f t="shared" si="4"/>
        <v>35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3"/>
        <v>0</v>
      </c>
      <c r="N19" s="20">
        <f t="shared" si="3"/>
        <v>0</v>
      </c>
      <c r="P19" s="20"/>
      <c r="Q19" s="18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v>0</v>
      </c>
    </row>
    <row r="20" spans="1:23" ht="12.75">
      <c r="A20" s="6">
        <v>17</v>
      </c>
      <c r="B20" s="7" t="s">
        <v>157</v>
      </c>
      <c r="C20" s="38"/>
      <c r="D20" s="7" t="s">
        <v>58</v>
      </c>
      <c r="E20" s="7">
        <v>34</v>
      </c>
      <c r="G20" s="35" t="str">
        <f aca="true" t="shared" si="5" ref="G20:G26">IF(D20="","",IF(SUM(H20:N20)=E20,"OK","!"))</f>
        <v>OK</v>
      </c>
      <c r="H20" s="18">
        <f t="shared" si="4"/>
        <v>0</v>
      </c>
      <c r="I20" s="19">
        <f t="shared" si="4"/>
        <v>34</v>
      </c>
      <c r="J20" s="19">
        <f t="shared" si="4"/>
        <v>0</v>
      </c>
      <c r="K20" s="19">
        <f t="shared" si="4"/>
        <v>0</v>
      </c>
      <c r="L20" s="19">
        <f t="shared" si="4"/>
        <v>0</v>
      </c>
      <c r="M20" s="19">
        <f aca="true" t="shared" si="6" ref="M20:N29">IF($D20=M$3,$E20,0)</f>
        <v>0</v>
      </c>
      <c r="N20" s="20">
        <f t="shared" si="6"/>
        <v>0</v>
      </c>
      <c r="P20" s="20"/>
      <c r="Q20" s="18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v>0</v>
      </c>
    </row>
    <row r="21" spans="1:23" ht="12.75">
      <c r="A21" s="6">
        <v>18</v>
      </c>
      <c r="B21" s="7" t="s">
        <v>158</v>
      </c>
      <c r="C21" s="38"/>
      <c r="D21" s="7" t="s">
        <v>58</v>
      </c>
      <c r="E21" s="7">
        <v>33</v>
      </c>
      <c r="G21" s="35" t="str">
        <f t="shared" si="5"/>
        <v>OK</v>
      </c>
      <c r="H21" s="18">
        <f t="shared" si="4"/>
        <v>0</v>
      </c>
      <c r="I21" s="19">
        <f t="shared" si="4"/>
        <v>33</v>
      </c>
      <c r="J21" s="19">
        <f t="shared" si="4"/>
        <v>0</v>
      </c>
      <c r="K21" s="19">
        <f t="shared" si="4"/>
        <v>0</v>
      </c>
      <c r="L21" s="19">
        <f t="shared" si="4"/>
        <v>0</v>
      </c>
      <c r="M21" s="19">
        <f t="shared" si="6"/>
        <v>0</v>
      </c>
      <c r="N21" s="20">
        <f t="shared" si="6"/>
        <v>0</v>
      </c>
      <c r="P21" s="20"/>
      <c r="Q21" s="18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20">
        <v>0</v>
      </c>
    </row>
    <row r="22" spans="1:23" ht="12.75">
      <c r="A22" s="6">
        <v>19</v>
      </c>
      <c r="B22" s="7" t="s">
        <v>159</v>
      </c>
      <c r="C22" s="38"/>
      <c r="D22" s="7" t="s">
        <v>12</v>
      </c>
      <c r="E22" s="7">
        <v>32</v>
      </c>
      <c r="G22" s="35" t="str">
        <f t="shared" si="5"/>
        <v>OK</v>
      </c>
      <c r="H22" s="18">
        <f t="shared" si="4"/>
        <v>0</v>
      </c>
      <c r="I22" s="19">
        <f t="shared" si="4"/>
        <v>0</v>
      </c>
      <c r="J22" s="19">
        <f t="shared" si="4"/>
        <v>32</v>
      </c>
      <c r="K22" s="19">
        <f t="shared" si="4"/>
        <v>0</v>
      </c>
      <c r="L22" s="19">
        <f t="shared" si="4"/>
        <v>0</v>
      </c>
      <c r="M22" s="19">
        <f t="shared" si="6"/>
        <v>0</v>
      </c>
      <c r="N22" s="20">
        <f t="shared" si="6"/>
        <v>0</v>
      </c>
      <c r="P22" s="20"/>
      <c r="Q22" s="18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20">
        <v>0</v>
      </c>
    </row>
    <row r="23" spans="1:23" ht="12.75">
      <c r="A23" s="6">
        <v>20</v>
      </c>
      <c r="B23" s="7" t="s">
        <v>160</v>
      </c>
      <c r="C23" s="38"/>
      <c r="D23" s="7" t="s">
        <v>58</v>
      </c>
      <c r="E23" s="7">
        <v>31</v>
      </c>
      <c r="G23" s="35" t="str">
        <f t="shared" si="5"/>
        <v>OK</v>
      </c>
      <c r="H23" s="18">
        <f t="shared" si="4"/>
        <v>0</v>
      </c>
      <c r="I23" s="19">
        <f t="shared" si="4"/>
        <v>31</v>
      </c>
      <c r="J23" s="19">
        <f t="shared" si="4"/>
        <v>0</v>
      </c>
      <c r="K23" s="19">
        <f t="shared" si="4"/>
        <v>0</v>
      </c>
      <c r="L23" s="19">
        <f t="shared" si="4"/>
        <v>0</v>
      </c>
      <c r="M23" s="19">
        <f t="shared" si="6"/>
        <v>0</v>
      </c>
      <c r="N23" s="20">
        <f t="shared" si="6"/>
        <v>0</v>
      </c>
      <c r="P23" s="20"/>
      <c r="Q23" s="18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20">
        <v>0</v>
      </c>
    </row>
    <row r="24" spans="1:23" ht="12.75">
      <c r="A24" s="6">
        <v>21</v>
      </c>
      <c r="B24" s="7" t="s">
        <v>161</v>
      </c>
      <c r="C24" s="38"/>
      <c r="D24" s="7" t="s">
        <v>58</v>
      </c>
      <c r="E24" s="7">
        <v>30</v>
      </c>
      <c r="G24" s="35" t="str">
        <f t="shared" si="5"/>
        <v>OK</v>
      </c>
      <c r="H24" s="18">
        <f t="shared" si="4"/>
        <v>0</v>
      </c>
      <c r="I24" s="19">
        <f t="shared" si="4"/>
        <v>30</v>
      </c>
      <c r="J24" s="19">
        <f t="shared" si="4"/>
        <v>0</v>
      </c>
      <c r="K24" s="19">
        <f t="shared" si="4"/>
        <v>0</v>
      </c>
      <c r="L24" s="19">
        <f t="shared" si="4"/>
        <v>0</v>
      </c>
      <c r="M24" s="19">
        <f t="shared" si="6"/>
        <v>0</v>
      </c>
      <c r="N24" s="20">
        <f t="shared" si="6"/>
        <v>0</v>
      </c>
      <c r="P24" s="20"/>
      <c r="Q24" s="18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20">
        <v>0</v>
      </c>
    </row>
    <row r="25" spans="1:23" ht="12.75">
      <c r="A25" s="6">
        <v>22</v>
      </c>
      <c r="B25" s="7"/>
      <c r="C25" s="38"/>
      <c r="D25" s="7"/>
      <c r="E25" s="7">
        <v>29</v>
      </c>
      <c r="G25" s="35">
        <f t="shared" si="5"/>
      </c>
      <c r="H25" s="18">
        <f t="shared" si="4"/>
        <v>0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9">
        <f t="shared" si="6"/>
        <v>0</v>
      </c>
      <c r="N25" s="20">
        <f t="shared" si="6"/>
        <v>0</v>
      </c>
      <c r="P25" s="20"/>
      <c r="Q25" s="18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20">
        <v>0</v>
      </c>
    </row>
    <row r="26" spans="1:23" ht="12.75">
      <c r="A26" s="6">
        <v>23</v>
      </c>
      <c r="B26" s="7"/>
      <c r="C26" s="38"/>
      <c r="D26" s="53"/>
      <c r="E26" s="7">
        <v>28</v>
      </c>
      <c r="G26" s="35">
        <f t="shared" si="5"/>
      </c>
      <c r="H26" s="18">
        <f aca="true" t="shared" si="7" ref="H26:N39">IF($D26=H$3,$E26,0)</f>
        <v>0</v>
      </c>
      <c r="I26" s="19">
        <f t="shared" si="7"/>
        <v>0</v>
      </c>
      <c r="J26" s="19">
        <f t="shared" si="7"/>
        <v>0</v>
      </c>
      <c r="K26" s="19">
        <f t="shared" si="7"/>
        <v>0</v>
      </c>
      <c r="L26" s="19">
        <f t="shared" si="7"/>
        <v>0</v>
      </c>
      <c r="M26" s="19">
        <f t="shared" si="6"/>
        <v>0</v>
      </c>
      <c r="N26" s="20">
        <f t="shared" si="6"/>
        <v>0</v>
      </c>
      <c r="P26" s="20"/>
      <c r="Q26" s="18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20">
        <v>0</v>
      </c>
    </row>
    <row r="27" spans="1:23" ht="12.75">
      <c r="A27" s="6">
        <v>24</v>
      </c>
      <c r="B27" s="7"/>
      <c r="C27" s="38"/>
      <c r="D27" s="7"/>
      <c r="E27" s="7">
        <v>27</v>
      </c>
      <c r="G27" s="35">
        <f aca="true" t="shared" si="8" ref="G27:G34">IF(D27="","",IF(SUM(H27:N27)=E27,"OK","!"))</f>
      </c>
      <c r="H27" s="18">
        <f t="shared" si="7"/>
        <v>0</v>
      </c>
      <c r="I27" s="19">
        <f t="shared" si="7"/>
        <v>0</v>
      </c>
      <c r="J27" s="19">
        <f t="shared" si="7"/>
        <v>0</v>
      </c>
      <c r="K27" s="19">
        <f t="shared" si="7"/>
        <v>0</v>
      </c>
      <c r="L27" s="19">
        <f t="shared" si="7"/>
        <v>0</v>
      </c>
      <c r="M27" s="19">
        <f t="shared" si="6"/>
        <v>0</v>
      </c>
      <c r="N27" s="20">
        <f t="shared" si="6"/>
        <v>0</v>
      </c>
      <c r="P27" s="20"/>
      <c r="Q27" s="18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20">
        <v>0</v>
      </c>
    </row>
    <row r="28" spans="1:23" ht="12.75">
      <c r="A28" s="6">
        <v>25</v>
      </c>
      <c r="B28" s="7"/>
      <c r="C28" s="38"/>
      <c r="D28" s="7"/>
      <c r="E28" s="7">
        <v>26</v>
      </c>
      <c r="G28" s="35">
        <f t="shared" si="8"/>
      </c>
      <c r="H28" s="18">
        <f t="shared" si="7"/>
        <v>0</v>
      </c>
      <c r="I28" s="19">
        <f t="shared" si="7"/>
        <v>0</v>
      </c>
      <c r="J28" s="19">
        <f t="shared" si="7"/>
        <v>0</v>
      </c>
      <c r="K28" s="19">
        <f t="shared" si="7"/>
        <v>0</v>
      </c>
      <c r="L28" s="19">
        <f t="shared" si="7"/>
        <v>0</v>
      </c>
      <c r="M28" s="19">
        <f t="shared" si="6"/>
        <v>0</v>
      </c>
      <c r="N28" s="20">
        <f t="shared" si="6"/>
        <v>0</v>
      </c>
      <c r="P28" s="20"/>
      <c r="Q28" s="18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20">
        <v>0</v>
      </c>
    </row>
    <row r="29" spans="1:23" ht="12.75">
      <c r="A29" s="6">
        <v>26</v>
      </c>
      <c r="B29" s="7"/>
      <c r="C29" s="38"/>
      <c r="D29" s="7"/>
      <c r="E29" s="7">
        <v>25</v>
      </c>
      <c r="G29" s="35">
        <f t="shared" si="8"/>
      </c>
      <c r="H29" s="18">
        <f t="shared" si="7"/>
        <v>0</v>
      </c>
      <c r="I29" s="19">
        <f t="shared" si="7"/>
        <v>0</v>
      </c>
      <c r="J29" s="19">
        <f t="shared" si="7"/>
        <v>0</v>
      </c>
      <c r="K29" s="19">
        <f t="shared" si="7"/>
        <v>0</v>
      </c>
      <c r="L29" s="19">
        <f t="shared" si="7"/>
        <v>0</v>
      </c>
      <c r="M29" s="19">
        <f t="shared" si="6"/>
        <v>0</v>
      </c>
      <c r="N29" s="20">
        <f t="shared" si="6"/>
        <v>0</v>
      </c>
      <c r="P29" s="20"/>
      <c r="Q29" s="18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20">
        <v>0</v>
      </c>
    </row>
    <row r="30" spans="1:23" ht="12.75">
      <c r="A30" s="6">
        <v>27</v>
      </c>
      <c r="B30" s="7"/>
      <c r="C30" s="38"/>
      <c r="D30" s="7"/>
      <c r="E30" s="7">
        <v>24</v>
      </c>
      <c r="G30" s="35">
        <f t="shared" si="8"/>
      </c>
      <c r="H30" s="18">
        <f t="shared" si="7"/>
        <v>0</v>
      </c>
      <c r="I30" s="19">
        <f t="shared" si="7"/>
        <v>0</v>
      </c>
      <c r="J30" s="19">
        <f t="shared" si="7"/>
        <v>0</v>
      </c>
      <c r="K30" s="19">
        <f t="shared" si="7"/>
        <v>0</v>
      </c>
      <c r="L30" s="19">
        <f t="shared" si="7"/>
        <v>0</v>
      </c>
      <c r="M30" s="19">
        <f t="shared" si="7"/>
        <v>0</v>
      </c>
      <c r="N30" s="20">
        <f t="shared" si="7"/>
        <v>0</v>
      </c>
      <c r="P30" s="20"/>
      <c r="Q30" s="18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20">
        <v>0</v>
      </c>
    </row>
    <row r="31" spans="1:23" ht="12.75">
      <c r="A31" s="6">
        <v>28</v>
      </c>
      <c r="B31" s="7"/>
      <c r="C31" s="38"/>
      <c r="D31" s="7"/>
      <c r="E31" s="7">
        <v>23</v>
      </c>
      <c r="G31" s="35">
        <f t="shared" si="8"/>
      </c>
      <c r="H31" s="18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20">
        <f t="shared" si="7"/>
        <v>0</v>
      </c>
      <c r="P31" s="20"/>
      <c r="Q31" s="18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20">
        <v>0</v>
      </c>
    </row>
    <row r="32" spans="1:23" ht="12.75">
      <c r="A32" s="6">
        <v>29</v>
      </c>
      <c r="B32" s="7"/>
      <c r="C32" s="38"/>
      <c r="D32" s="7"/>
      <c r="E32" s="7">
        <v>22</v>
      </c>
      <c r="G32" s="35">
        <f t="shared" si="8"/>
      </c>
      <c r="H32" s="18">
        <f t="shared" si="7"/>
        <v>0</v>
      </c>
      <c r="I32" s="19">
        <f t="shared" si="7"/>
        <v>0</v>
      </c>
      <c r="J32" s="19">
        <f t="shared" si="7"/>
        <v>0</v>
      </c>
      <c r="K32" s="19">
        <f t="shared" si="7"/>
        <v>0</v>
      </c>
      <c r="L32" s="19">
        <f t="shared" si="7"/>
        <v>0</v>
      </c>
      <c r="M32" s="19">
        <f t="shared" si="7"/>
        <v>0</v>
      </c>
      <c r="N32" s="20">
        <f t="shared" si="7"/>
        <v>0</v>
      </c>
      <c r="P32" s="20"/>
      <c r="Q32" s="18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20">
        <v>0</v>
      </c>
    </row>
    <row r="33" spans="1:23" ht="12.75">
      <c r="A33" s="6">
        <v>30</v>
      </c>
      <c r="B33" s="7"/>
      <c r="C33" s="38"/>
      <c r="D33" s="7"/>
      <c r="E33" s="7">
        <v>21</v>
      </c>
      <c r="G33" s="35">
        <f t="shared" si="8"/>
      </c>
      <c r="H33" s="18">
        <f t="shared" si="7"/>
        <v>0</v>
      </c>
      <c r="I33" s="19">
        <f t="shared" si="7"/>
        <v>0</v>
      </c>
      <c r="J33" s="19">
        <f t="shared" si="7"/>
        <v>0</v>
      </c>
      <c r="K33" s="19">
        <f t="shared" si="7"/>
        <v>0</v>
      </c>
      <c r="L33" s="19">
        <f t="shared" si="7"/>
        <v>0</v>
      </c>
      <c r="M33" s="19">
        <f t="shared" si="7"/>
        <v>0</v>
      </c>
      <c r="N33" s="20">
        <f t="shared" si="7"/>
        <v>0</v>
      </c>
      <c r="P33" s="20"/>
      <c r="Q33" s="18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20">
        <v>0</v>
      </c>
    </row>
    <row r="34" spans="1:23" ht="12.75">
      <c r="A34" s="6">
        <v>31</v>
      </c>
      <c r="B34" s="7"/>
      <c r="C34" s="38"/>
      <c r="D34" s="7"/>
      <c r="E34" s="7">
        <v>20</v>
      </c>
      <c r="G34" s="35">
        <f t="shared" si="8"/>
      </c>
      <c r="H34" s="18">
        <f aca="true" t="shared" si="9" ref="H34:N49">IF($D34=H$3,$E34,0)</f>
        <v>0</v>
      </c>
      <c r="I34" s="19">
        <f t="shared" si="9"/>
        <v>0</v>
      </c>
      <c r="J34" s="19">
        <f t="shared" si="9"/>
        <v>0</v>
      </c>
      <c r="K34" s="19">
        <f t="shared" si="9"/>
        <v>0</v>
      </c>
      <c r="L34" s="19">
        <f t="shared" si="9"/>
        <v>0</v>
      </c>
      <c r="M34" s="19">
        <f t="shared" si="7"/>
        <v>0</v>
      </c>
      <c r="N34" s="20">
        <f t="shared" si="7"/>
        <v>0</v>
      </c>
      <c r="P34" s="20"/>
      <c r="Q34" s="18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20">
        <v>0</v>
      </c>
    </row>
    <row r="35" spans="1:23" ht="12.75">
      <c r="A35" s="6">
        <v>32</v>
      </c>
      <c r="B35" s="7"/>
      <c r="C35" s="38"/>
      <c r="D35" s="7"/>
      <c r="E35" s="7">
        <v>19</v>
      </c>
      <c r="G35" s="35">
        <f>IF(D35="","",IF(SUM(H35:N35)=E35,"OK","!"))</f>
      </c>
      <c r="H35" s="18">
        <f t="shared" si="9"/>
        <v>0</v>
      </c>
      <c r="I35" s="19">
        <f t="shared" si="9"/>
        <v>0</v>
      </c>
      <c r="J35" s="19">
        <f t="shared" si="9"/>
        <v>0</v>
      </c>
      <c r="K35" s="19">
        <f t="shared" si="9"/>
        <v>0</v>
      </c>
      <c r="L35" s="19">
        <f t="shared" si="9"/>
        <v>0</v>
      </c>
      <c r="M35" s="19">
        <f t="shared" si="7"/>
        <v>0</v>
      </c>
      <c r="N35" s="20">
        <f t="shared" si="7"/>
        <v>0</v>
      </c>
      <c r="P35" s="20"/>
      <c r="Q35" s="18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20">
        <v>0</v>
      </c>
    </row>
    <row r="36" spans="1:23" ht="12.75">
      <c r="A36" s="6">
        <v>33</v>
      </c>
      <c r="B36" s="7"/>
      <c r="C36" s="38"/>
      <c r="D36" s="7"/>
      <c r="E36" s="7">
        <v>18</v>
      </c>
      <c r="G36" s="35">
        <f aca="true" t="shared" si="10" ref="G36:G53">IF(D36="","",IF(SUM(H36:N36)=E36,"OK","!"))</f>
      </c>
      <c r="H36" s="18">
        <f t="shared" si="9"/>
        <v>0</v>
      </c>
      <c r="I36" s="19">
        <f t="shared" si="9"/>
        <v>0</v>
      </c>
      <c r="J36" s="19">
        <f t="shared" si="9"/>
        <v>0</v>
      </c>
      <c r="K36" s="19">
        <f t="shared" si="9"/>
        <v>0</v>
      </c>
      <c r="L36" s="19">
        <f t="shared" si="9"/>
        <v>0</v>
      </c>
      <c r="M36" s="19">
        <f t="shared" si="7"/>
        <v>0</v>
      </c>
      <c r="N36" s="20">
        <f t="shared" si="7"/>
        <v>0</v>
      </c>
      <c r="P36" s="20"/>
      <c r="Q36" s="18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20">
        <v>0</v>
      </c>
    </row>
    <row r="37" spans="1:23" ht="12.75">
      <c r="A37" s="6">
        <v>34</v>
      </c>
      <c r="B37" s="7"/>
      <c r="C37" s="38"/>
      <c r="D37" s="7"/>
      <c r="E37" s="7">
        <v>17</v>
      </c>
      <c r="G37" s="35">
        <f t="shared" si="10"/>
      </c>
      <c r="H37" s="18">
        <f t="shared" si="9"/>
        <v>0</v>
      </c>
      <c r="I37" s="19">
        <f t="shared" si="9"/>
        <v>0</v>
      </c>
      <c r="J37" s="19">
        <f t="shared" si="9"/>
        <v>0</v>
      </c>
      <c r="K37" s="19">
        <f t="shared" si="9"/>
        <v>0</v>
      </c>
      <c r="L37" s="19">
        <f t="shared" si="9"/>
        <v>0</v>
      </c>
      <c r="M37" s="19">
        <f t="shared" si="7"/>
        <v>0</v>
      </c>
      <c r="N37" s="20">
        <f t="shared" si="7"/>
        <v>0</v>
      </c>
      <c r="P37" s="20"/>
      <c r="Q37" s="18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20">
        <v>0</v>
      </c>
    </row>
    <row r="38" spans="1:23" ht="12.75">
      <c r="A38" s="6">
        <v>35</v>
      </c>
      <c r="B38" s="7"/>
      <c r="C38" s="38"/>
      <c r="D38" s="7"/>
      <c r="E38" s="7">
        <v>16</v>
      </c>
      <c r="G38" s="35">
        <f t="shared" si="10"/>
      </c>
      <c r="H38" s="18">
        <f t="shared" si="9"/>
        <v>0</v>
      </c>
      <c r="I38" s="19">
        <f t="shared" si="9"/>
        <v>0</v>
      </c>
      <c r="J38" s="19">
        <f t="shared" si="9"/>
        <v>0</v>
      </c>
      <c r="K38" s="19">
        <f t="shared" si="9"/>
        <v>0</v>
      </c>
      <c r="L38" s="19">
        <f t="shared" si="9"/>
        <v>0</v>
      </c>
      <c r="M38" s="19">
        <f t="shared" si="7"/>
        <v>0</v>
      </c>
      <c r="N38" s="20">
        <f t="shared" si="7"/>
        <v>0</v>
      </c>
      <c r="P38" s="20"/>
      <c r="Q38" s="18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20">
        <v>0</v>
      </c>
    </row>
    <row r="39" spans="1:23" ht="12.75">
      <c r="A39" s="6">
        <v>36</v>
      </c>
      <c r="B39" s="7"/>
      <c r="C39" s="38"/>
      <c r="D39" s="7"/>
      <c r="E39" s="7">
        <v>15</v>
      </c>
      <c r="G39" s="35">
        <f t="shared" si="10"/>
      </c>
      <c r="H39" s="18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7"/>
        <v>0</v>
      </c>
      <c r="N39" s="20">
        <f t="shared" si="7"/>
        <v>0</v>
      </c>
      <c r="P39" s="20"/>
      <c r="Q39" s="18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20">
        <v>0</v>
      </c>
    </row>
    <row r="40" spans="1:23" ht="12.75">
      <c r="A40" s="6">
        <v>37</v>
      </c>
      <c r="B40" s="7"/>
      <c r="C40" s="38"/>
      <c r="D40" s="7"/>
      <c r="E40" s="7">
        <v>14</v>
      </c>
      <c r="G40" s="35">
        <f t="shared" si="10"/>
      </c>
      <c r="H40" s="18">
        <f t="shared" si="9"/>
        <v>0</v>
      </c>
      <c r="I40" s="19">
        <f t="shared" si="9"/>
        <v>0</v>
      </c>
      <c r="J40" s="19">
        <f t="shared" si="9"/>
        <v>0</v>
      </c>
      <c r="K40" s="19">
        <f t="shared" si="9"/>
        <v>0</v>
      </c>
      <c r="L40" s="19">
        <f t="shared" si="9"/>
        <v>0</v>
      </c>
      <c r="M40" s="19">
        <f t="shared" si="9"/>
        <v>0</v>
      </c>
      <c r="N40" s="20">
        <f t="shared" si="9"/>
        <v>0</v>
      </c>
      <c r="P40" s="20"/>
      <c r="Q40" s="18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20">
        <v>0</v>
      </c>
    </row>
    <row r="41" spans="1:23" ht="12.75">
      <c r="A41" s="6">
        <v>38</v>
      </c>
      <c r="B41" s="7"/>
      <c r="C41" s="38"/>
      <c r="D41" s="7"/>
      <c r="E41" s="7">
        <v>13</v>
      </c>
      <c r="G41" s="35">
        <f t="shared" si="10"/>
      </c>
      <c r="H41" s="18">
        <f t="shared" si="9"/>
        <v>0</v>
      </c>
      <c r="I41" s="19">
        <f t="shared" si="9"/>
        <v>0</v>
      </c>
      <c r="J41" s="19">
        <f t="shared" si="9"/>
        <v>0</v>
      </c>
      <c r="K41" s="19">
        <f t="shared" si="9"/>
        <v>0</v>
      </c>
      <c r="L41" s="19">
        <f t="shared" si="9"/>
        <v>0</v>
      </c>
      <c r="M41" s="19">
        <f t="shared" si="9"/>
        <v>0</v>
      </c>
      <c r="N41" s="20">
        <f t="shared" si="9"/>
        <v>0</v>
      </c>
      <c r="P41" s="20"/>
      <c r="Q41" s="18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20">
        <v>0</v>
      </c>
    </row>
    <row r="42" spans="1:23" ht="12.75">
      <c r="A42" s="6">
        <v>39</v>
      </c>
      <c r="B42" s="7"/>
      <c r="C42" s="38"/>
      <c r="D42" s="7"/>
      <c r="E42" s="7">
        <v>12</v>
      </c>
      <c r="G42" s="35">
        <f t="shared" si="10"/>
      </c>
      <c r="H42" s="18">
        <f t="shared" si="9"/>
        <v>0</v>
      </c>
      <c r="I42" s="19">
        <f t="shared" si="9"/>
        <v>0</v>
      </c>
      <c r="J42" s="19">
        <f t="shared" si="9"/>
        <v>0</v>
      </c>
      <c r="K42" s="19">
        <f t="shared" si="9"/>
        <v>0</v>
      </c>
      <c r="L42" s="19">
        <f t="shared" si="9"/>
        <v>0</v>
      </c>
      <c r="M42" s="19">
        <f t="shared" si="9"/>
        <v>0</v>
      </c>
      <c r="N42" s="20">
        <f t="shared" si="9"/>
        <v>0</v>
      </c>
      <c r="P42" s="20"/>
      <c r="Q42" s="18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20">
        <v>0</v>
      </c>
    </row>
    <row r="43" spans="1:23" ht="12.75">
      <c r="A43" s="6">
        <v>40</v>
      </c>
      <c r="B43" s="7"/>
      <c r="C43" s="38"/>
      <c r="D43" s="7"/>
      <c r="E43" s="7">
        <v>11</v>
      </c>
      <c r="G43" s="35">
        <f t="shared" si="10"/>
      </c>
      <c r="H43" s="18">
        <f t="shared" si="9"/>
        <v>0</v>
      </c>
      <c r="I43" s="19">
        <f t="shared" si="9"/>
        <v>0</v>
      </c>
      <c r="J43" s="19">
        <f t="shared" si="9"/>
        <v>0</v>
      </c>
      <c r="K43" s="19">
        <f t="shared" si="9"/>
        <v>0</v>
      </c>
      <c r="L43" s="19">
        <f t="shared" si="9"/>
        <v>0</v>
      </c>
      <c r="M43" s="19">
        <f t="shared" si="9"/>
        <v>0</v>
      </c>
      <c r="N43" s="20">
        <f t="shared" si="9"/>
        <v>0</v>
      </c>
      <c r="P43" s="20"/>
      <c r="Q43" s="18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20">
        <v>0</v>
      </c>
    </row>
    <row r="44" spans="1:23" ht="12.75">
      <c r="A44" s="6">
        <v>41</v>
      </c>
      <c r="B44" s="7"/>
      <c r="C44" s="38"/>
      <c r="D44" s="7"/>
      <c r="E44" s="7">
        <v>10</v>
      </c>
      <c r="G44" s="35">
        <f t="shared" si="10"/>
      </c>
      <c r="H44" s="18">
        <f aca="true" t="shared" si="11" ref="H44:N53">IF($D44=H$3,$E44,0)</f>
        <v>0</v>
      </c>
      <c r="I44" s="19">
        <f t="shared" si="11"/>
        <v>0</v>
      </c>
      <c r="J44" s="19">
        <f t="shared" si="11"/>
        <v>0</v>
      </c>
      <c r="K44" s="19">
        <f t="shared" si="11"/>
        <v>0</v>
      </c>
      <c r="L44" s="19">
        <f t="shared" si="11"/>
        <v>0</v>
      </c>
      <c r="M44" s="19">
        <f t="shared" si="9"/>
        <v>0</v>
      </c>
      <c r="N44" s="20">
        <f t="shared" si="9"/>
        <v>0</v>
      </c>
      <c r="P44" s="20"/>
      <c r="Q44" s="18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20">
        <v>0</v>
      </c>
    </row>
    <row r="45" spans="1:23" ht="12.75">
      <c r="A45" s="6">
        <v>42</v>
      </c>
      <c r="B45" s="7"/>
      <c r="C45" s="38"/>
      <c r="D45" s="7"/>
      <c r="E45" s="7">
        <v>9</v>
      </c>
      <c r="G45" s="35">
        <f t="shared" si="10"/>
      </c>
      <c r="H45" s="18">
        <f t="shared" si="11"/>
        <v>0</v>
      </c>
      <c r="I45" s="19">
        <f t="shared" si="11"/>
        <v>0</v>
      </c>
      <c r="J45" s="19">
        <f t="shared" si="11"/>
        <v>0</v>
      </c>
      <c r="K45" s="19">
        <f t="shared" si="11"/>
        <v>0</v>
      </c>
      <c r="L45" s="19">
        <f t="shared" si="11"/>
        <v>0</v>
      </c>
      <c r="M45" s="19">
        <f t="shared" si="9"/>
        <v>0</v>
      </c>
      <c r="N45" s="20">
        <f t="shared" si="9"/>
        <v>0</v>
      </c>
      <c r="P45" s="20"/>
      <c r="Q45" s="18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20">
        <v>0</v>
      </c>
    </row>
    <row r="46" spans="1:23" ht="12.75">
      <c r="A46" s="6">
        <v>43</v>
      </c>
      <c r="B46" s="7"/>
      <c r="C46" s="38"/>
      <c r="D46" s="7"/>
      <c r="E46" s="7">
        <v>8</v>
      </c>
      <c r="G46" s="35">
        <f t="shared" si="10"/>
      </c>
      <c r="H46" s="18">
        <f t="shared" si="11"/>
        <v>0</v>
      </c>
      <c r="I46" s="19">
        <f t="shared" si="11"/>
        <v>0</v>
      </c>
      <c r="J46" s="19">
        <f t="shared" si="11"/>
        <v>0</v>
      </c>
      <c r="K46" s="19">
        <f t="shared" si="11"/>
        <v>0</v>
      </c>
      <c r="L46" s="19">
        <f t="shared" si="11"/>
        <v>0</v>
      </c>
      <c r="M46" s="19">
        <f t="shared" si="9"/>
        <v>0</v>
      </c>
      <c r="N46" s="20">
        <f t="shared" si="9"/>
        <v>0</v>
      </c>
      <c r="P46" s="20"/>
      <c r="Q46" s="18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20">
        <v>0</v>
      </c>
    </row>
    <row r="47" spans="1:23" ht="12.75">
      <c r="A47" s="6">
        <v>44</v>
      </c>
      <c r="B47" s="7"/>
      <c r="C47" s="38"/>
      <c r="D47" s="7"/>
      <c r="E47" s="7">
        <v>7</v>
      </c>
      <c r="G47" s="35">
        <f t="shared" si="10"/>
      </c>
      <c r="H47" s="18">
        <f t="shared" si="11"/>
        <v>0</v>
      </c>
      <c r="I47" s="19">
        <f t="shared" si="11"/>
        <v>0</v>
      </c>
      <c r="J47" s="19">
        <f t="shared" si="11"/>
        <v>0</v>
      </c>
      <c r="K47" s="19">
        <f t="shared" si="11"/>
        <v>0</v>
      </c>
      <c r="L47" s="19">
        <f t="shared" si="11"/>
        <v>0</v>
      </c>
      <c r="M47" s="19">
        <f t="shared" si="9"/>
        <v>0</v>
      </c>
      <c r="N47" s="20">
        <f t="shared" si="9"/>
        <v>0</v>
      </c>
      <c r="P47" s="20"/>
      <c r="Q47" s="18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20">
        <v>0</v>
      </c>
    </row>
    <row r="48" spans="1:23" ht="12.75">
      <c r="A48" s="6">
        <v>45</v>
      </c>
      <c r="B48" s="7"/>
      <c r="C48" s="38"/>
      <c r="D48" s="7"/>
      <c r="E48" s="7">
        <v>6</v>
      </c>
      <c r="G48" s="35">
        <f t="shared" si="10"/>
      </c>
      <c r="H48" s="18">
        <f t="shared" si="11"/>
        <v>0</v>
      </c>
      <c r="I48" s="19">
        <f t="shared" si="11"/>
        <v>0</v>
      </c>
      <c r="J48" s="19">
        <f t="shared" si="11"/>
        <v>0</v>
      </c>
      <c r="K48" s="19">
        <f t="shared" si="11"/>
        <v>0</v>
      </c>
      <c r="L48" s="19">
        <f t="shared" si="11"/>
        <v>0</v>
      </c>
      <c r="M48" s="19">
        <f t="shared" si="9"/>
        <v>0</v>
      </c>
      <c r="N48" s="20">
        <f t="shared" si="9"/>
        <v>0</v>
      </c>
      <c r="P48" s="20"/>
      <c r="Q48" s="18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20">
        <v>0</v>
      </c>
    </row>
    <row r="49" spans="1:23" ht="12.75">
      <c r="A49" s="6">
        <v>46</v>
      </c>
      <c r="B49" s="7"/>
      <c r="C49" s="38"/>
      <c r="D49" s="7"/>
      <c r="E49" s="7">
        <v>5</v>
      </c>
      <c r="G49" s="35">
        <f t="shared" si="10"/>
      </c>
      <c r="H49" s="18">
        <f t="shared" si="11"/>
        <v>0</v>
      </c>
      <c r="I49" s="19">
        <f t="shared" si="11"/>
        <v>0</v>
      </c>
      <c r="J49" s="19">
        <f t="shared" si="11"/>
        <v>0</v>
      </c>
      <c r="K49" s="19">
        <f t="shared" si="11"/>
        <v>0</v>
      </c>
      <c r="L49" s="19">
        <f t="shared" si="11"/>
        <v>0</v>
      </c>
      <c r="M49" s="19">
        <f t="shared" si="9"/>
        <v>0</v>
      </c>
      <c r="N49" s="20">
        <f t="shared" si="9"/>
        <v>0</v>
      </c>
      <c r="P49" s="20"/>
      <c r="Q49" s="18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20">
        <v>0</v>
      </c>
    </row>
    <row r="50" spans="1:23" ht="12.75">
      <c r="A50" s="6">
        <v>47</v>
      </c>
      <c r="B50" s="7"/>
      <c r="C50" s="38"/>
      <c r="D50" s="7"/>
      <c r="E50" s="7">
        <v>4</v>
      </c>
      <c r="G50" s="35">
        <f t="shared" si="10"/>
      </c>
      <c r="H50" s="18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20">
        <f t="shared" si="11"/>
        <v>0</v>
      </c>
      <c r="P50" s="20"/>
      <c r="Q50" s="18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20">
        <v>0</v>
      </c>
    </row>
    <row r="51" spans="1:23" ht="12.75">
      <c r="A51" s="6">
        <v>48</v>
      </c>
      <c r="B51" s="7"/>
      <c r="C51" s="38"/>
      <c r="D51" s="7"/>
      <c r="E51" s="7">
        <v>3</v>
      </c>
      <c r="G51" s="35">
        <f t="shared" si="10"/>
      </c>
      <c r="H51" s="18">
        <f t="shared" si="11"/>
        <v>0</v>
      </c>
      <c r="I51" s="19">
        <f t="shared" si="11"/>
        <v>0</v>
      </c>
      <c r="J51" s="19">
        <f t="shared" si="11"/>
        <v>0</v>
      </c>
      <c r="K51" s="19">
        <f t="shared" si="11"/>
        <v>0</v>
      </c>
      <c r="L51" s="19">
        <f t="shared" si="11"/>
        <v>0</v>
      </c>
      <c r="M51" s="19">
        <f t="shared" si="11"/>
        <v>0</v>
      </c>
      <c r="N51" s="20">
        <f t="shared" si="11"/>
        <v>0</v>
      </c>
      <c r="P51" s="20"/>
      <c r="Q51" s="18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20">
        <v>0</v>
      </c>
    </row>
    <row r="52" spans="1:23" ht="12.75">
      <c r="A52" s="6">
        <v>49</v>
      </c>
      <c r="B52" s="7"/>
      <c r="C52" s="38"/>
      <c r="D52" s="7"/>
      <c r="E52" s="7">
        <v>2</v>
      </c>
      <c r="G52" s="35">
        <f t="shared" si="10"/>
      </c>
      <c r="H52" s="18">
        <f t="shared" si="11"/>
        <v>0</v>
      </c>
      <c r="I52" s="19">
        <f t="shared" si="11"/>
        <v>0</v>
      </c>
      <c r="J52" s="19">
        <f t="shared" si="11"/>
        <v>0</v>
      </c>
      <c r="K52" s="19">
        <f t="shared" si="11"/>
        <v>0</v>
      </c>
      <c r="L52" s="19">
        <f t="shared" si="11"/>
        <v>0</v>
      </c>
      <c r="M52" s="19">
        <f t="shared" si="11"/>
        <v>0</v>
      </c>
      <c r="N52" s="20">
        <f t="shared" si="11"/>
        <v>0</v>
      </c>
      <c r="P52" s="44"/>
      <c r="Q52" s="18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20">
        <v>0</v>
      </c>
    </row>
    <row r="53" spans="1:23" ht="12.75">
      <c r="A53" s="6">
        <v>50</v>
      </c>
      <c r="B53" s="7"/>
      <c r="C53" s="38"/>
      <c r="D53" s="7"/>
      <c r="E53" s="7">
        <v>1</v>
      </c>
      <c r="G53" s="35">
        <f t="shared" si="10"/>
      </c>
      <c r="H53" s="21">
        <f t="shared" si="11"/>
        <v>0</v>
      </c>
      <c r="I53" s="22">
        <f t="shared" si="11"/>
        <v>0</v>
      </c>
      <c r="J53" s="22">
        <f t="shared" si="11"/>
        <v>0</v>
      </c>
      <c r="K53" s="22">
        <f t="shared" si="11"/>
        <v>0</v>
      </c>
      <c r="L53" s="22">
        <f t="shared" si="11"/>
        <v>0</v>
      </c>
      <c r="M53" s="22">
        <f t="shared" si="11"/>
        <v>0</v>
      </c>
      <c r="N53" s="23">
        <f t="shared" si="11"/>
        <v>0</v>
      </c>
      <c r="P53" s="20"/>
      <c r="Q53" s="45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</row>
    <row r="54" spans="1:7" ht="12.75">
      <c r="A54" s="6">
        <v>51</v>
      </c>
      <c r="B54" s="7"/>
      <c r="C54" s="38"/>
      <c r="D54" s="7"/>
      <c r="E54" s="7"/>
      <c r="G54" s="35">
        <f aca="true" t="shared" si="12" ref="G54:G67">IF(D54="","",IF(SUM(H54:L54)=E54,"OK","!"))</f>
      </c>
    </row>
    <row r="55" spans="1:7" ht="12.75">
      <c r="A55" s="6">
        <v>52</v>
      </c>
      <c r="B55" s="7"/>
      <c r="C55" s="38"/>
      <c r="D55" s="7"/>
      <c r="E55" s="7"/>
      <c r="G55" s="35">
        <f t="shared" si="12"/>
      </c>
    </row>
    <row r="56" spans="1:7" ht="12.75">
      <c r="A56" s="6">
        <v>53</v>
      </c>
      <c r="B56" s="7"/>
      <c r="C56" s="38"/>
      <c r="D56" s="7"/>
      <c r="E56" s="7"/>
      <c r="G56" s="35">
        <f t="shared" si="12"/>
      </c>
    </row>
    <row r="57" spans="1:7" ht="12.75">
      <c r="A57" s="6">
        <v>54</v>
      </c>
      <c r="B57" s="7"/>
      <c r="C57" s="38"/>
      <c r="D57" s="7"/>
      <c r="E57" s="7"/>
      <c r="G57" s="35">
        <f t="shared" si="12"/>
      </c>
    </row>
    <row r="58" spans="1:7" ht="12.75">
      <c r="A58" s="6">
        <v>55</v>
      </c>
      <c r="B58" s="7"/>
      <c r="C58" s="38"/>
      <c r="D58" s="7"/>
      <c r="E58" s="7"/>
      <c r="G58" s="35">
        <f t="shared" si="12"/>
      </c>
    </row>
    <row r="59" spans="1:7" ht="12.75">
      <c r="A59" s="6">
        <v>56</v>
      </c>
      <c r="B59" s="7"/>
      <c r="C59" s="38"/>
      <c r="D59" s="7"/>
      <c r="E59" s="7"/>
      <c r="G59" s="35">
        <f t="shared" si="12"/>
      </c>
    </row>
    <row r="60" spans="1:7" ht="12.75">
      <c r="A60" s="6">
        <v>57</v>
      </c>
      <c r="B60" s="7"/>
      <c r="C60" s="38"/>
      <c r="D60" s="7"/>
      <c r="E60" s="7"/>
      <c r="G60" s="35">
        <f t="shared" si="12"/>
      </c>
    </row>
    <row r="61" spans="1:7" ht="12.75">
      <c r="A61" s="6">
        <v>58</v>
      </c>
      <c r="B61" s="7"/>
      <c r="C61" s="38"/>
      <c r="D61" s="7"/>
      <c r="E61" s="7"/>
      <c r="G61" s="35">
        <f t="shared" si="12"/>
      </c>
    </row>
    <row r="62" spans="1:7" ht="12.75">
      <c r="A62" s="6">
        <v>59</v>
      </c>
      <c r="B62" s="7"/>
      <c r="C62" s="38"/>
      <c r="D62" s="7"/>
      <c r="E62" s="7"/>
      <c r="G62" s="35">
        <f t="shared" si="12"/>
      </c>
    </row>
    <row r="63" spans="1:7" ht="12.75">
      <c r="A63" s="6">
        <v>60</v>
      </c>
      <c r="B63" s="7"/>
      <c r="C63" s="38"/>
      <c r="D63" s="7"/>
      <c r="E63" s="7"/>
      <c r="G63" s="35">
        <f t="shared" si="12"/>
      </c>
    </row>
    <row r="64" spans="1:7" ht="12.75">
      <c r="A64" s="6">
        <v>61</v>
      </c>
      <c r="B64" s="7"/>
      <c r="C64" s="38"/>
      <c r="D64" s="7"/>
      <c r="E64" s="7"/>
      <c r="G64" s="35">
        <f t="shared" si="12"/>
      </c>
    </row>
    <row r="65" spans="1:7" ht="12.75">
      <c r="A65" s="6">
        <v>62</v>
      </c>
      <c r="B65" s="7"/>
      <c r="C65" s="38"/>
      <c r="D65" s="7"/>
      <c r="E65" s="7"/>
      <c r="G65" s="35">
        <f t="shared" si="12"/>
      </c>
    </row>
    <row r="66" spans="1:7" ht="12.75">
      <c r="A66" s="6">
        <v>63</v>
      </c>
      <c r="B66" s="7"/>
      <c r="C66" s="38"/>
      <c r="D66" s="7"/>
      <c r="E66" s="7"/>
      <c r="G66" s="35">
        <f t="shared" si="12"/>
      </c>
    </row>
    <row r="67" spans="1:7" ht="12.75">
      <c r="A67" s="6">
        <v>64</v>
      </c>
      <c r="B67" s="7"/>
      <c r="C67" s="38"/>
      <c r="D67" s="7"/>
      <c r="E67" s="7"/>
      <c r="G67" s="35">
        <f t="shared" si="12"/>
      </c>
    </row>
    <row r="68" spans="1:7" ht="12.75">
      <c r="A68" s="6">
        <v>65</v>
      </c>
      <c r="B68" s="7"/>
      <c r="C68" s="38"/>
      <c r="D68" s="7"/>
      <c r="E68" s="7"/>
      <c r="G68" s="35">
        <f aca="true" t="shared" si="13" ref="G68:G73">IF(D68="","",IF(SUM(H68:L68)=E68,"OK","!"))</f>
      </c>
    </row>
    <row r="69" spans="1:7" ht="12.75">
      <c r="A69" s="6">
        <v>66</v>
      </c>
      <c r="B69" s="7"/>
      <c r="C69" s="38"/>
      <c r="D69" s="7"/>
      <c r="E69" s="7"/>
      <c r="G69" s="35">
        <f t="shared" si="13"/>
      </c>
    </row>
    <row r="70" spans="1:7" ht="12.75">
      <c r="A70" s="6">
        <v>67</v>
      </c>
      <c r="B70" s="7"/>
      <c r="C70" s="38"/>
      <c r="D70" s="7"/>
      <c r="E70" s="7"/>
      <c r="G70" s="35">
        <f t="shared" si="13"/>
      </c>
    </row>
    <row r="71" spans="1:7" ht="12.75">
      <c r="A71" s="6">
        <v>68</v>
      </c>
      <c r="B71" s="7"/>
      <c r="C71" s="38"/>
      <c r="D71" s="7"/>
      <c r="E71" s="7"/>
      <c r="G71" s="35">
        <f t="shared" si="13"/>
      </c>
    </row>
    <row r="72" spans="1:7" ht="12.75">
      <c r="A72" s="6">
        <v>69</v>
      </c>
      <c r="B72" s="7"/>
      <c r="C72" s="38"/>
      <c r="D72" s="7"/>
      <c r="E72" s="7"/>
      <c r="G72" s="35">
        <f t="shared" si="13"/>
      </c>
    </row>
    <row r="73" spans="1:7" ht="12.75">
      <c r="A73" s="6">
        <v>70</v>
      </c>
      <c r="B73" s="7"/>
      <c r="C73" s="38"/>
      <c r="D73" s="7"/>
      <c r="E73" s="7"/>
      <c r="G73" s="35">
        <f t="shared" si="13"/>
      </c>
    </row>
    <row r="74" spans="1:5" ht="12.75">
      <c r="A74" s="6">
        <v>71</v>
      </c>
      <c r="B74" s="7"/>
      <c r="C74" s="38"/>
      <c r="D74" s="7"/>
      <c r="E74" s="7"/>
    </row>
    <row r="75" spans="1:5" ht="12.75">
      <c r="A75" s="6">
        <v>72</v>
      </c>
      <c r="B75" s="7"/>
      <c r="C75" s="38"/>
      <c r="D75" s="7"/>
      <c r="E75" s="7"/>
    </row>
    <row r="76" spans="1:5" ht="12.75">
      <c r="A76" s="6">
        <v>73</v>
      </c>
      <c r="B76" s="7"/>
      <c r="C76" s="38"/>
      <c r="D76" s="7"/>
      <c r="E76" s="7"/>
    </row>
    <row r="77" spans="1:5" ht="12.75">
      <c r="A77" s="6">
        <v>74</v>
      </c>
      <c r="B77" s="7"/>
      <c r="C77" s="38"/>
      <c r="D77" s="7"/>
      <c r="E77" s="7"/>
    </row>
    <row r="78" spans="1:5" ht="12.75">
      <c r="A78" s="6">
        <v>75</v>
      </c>
      <c r="B78" s="7"/>
      <c r="C78" s="38"/>
      <c r="D78" s="7"/>
      <c r="E78" s="7"/>
    </row>
    <row r="79" spans="1:5" ht="12.75">
      <c r="A79" s="6">
        <v>76</v>
      </c>
      <c r="B79" s="7"/>
      <c r="C79" s="38"/>
      <c r="D79" s="7"/>
      <c r="E79" s="7"/>
    </row>
    <row r="80" spans="1:5" ht="12.75">
      <c r="A80" s="6">
        <v>77</v>
      </c>
      <c r="B80" s="7"/>
      <c r="C80" s="38"/>
      <c r="D80" s="7"/>
      <c r="E80" s="7"/>
    </row>
    <row r="81" spans="1:5" ht="12.75">
      <c r="A81" s="6">
        <v>78</v>
      </c>
      <c r="B81" s="7"/>
      <c r="C81" s="38"/>
      <c r="D81" s="7"/>
      <c r="E81" s="7"/>
    </row>
    <row r="82" spans="1:5" ht="12.75">
      <c r="A82" s="6">
        <v>79</v>
      </c>
      <c r="B82" s="7"/>
      <c r="C82" s="38"/>
      <c r="D82" s="7"/>
      <c r="E82" s="7"/>
    </row>
    <row r="83" spans="1:5" ht="12.75">
      <c r="A83" s="6">
        <v>80</v>
      </c>
      <c r="B83" s="7"/>
      <c r="C83" s="38"/>
      <c r="D83" s="7"/>
      <c r="E83" s="7"/>
    </row>
    <row r="84" spans="1:5" ht="12.75">
      <c r="A84" s="6">
        <v>81</v>
      </c>
      <c r="B84" s="7"/>
      <c r="C84" s="38"/>
      <c r="D84" s="7"/>
      <c r="E84" s="7"/>
    </row>
    <row r="85" spans="1:5" ht="12.75">
      <c r="A85" s="6">
        <v>82</v>
      </c>
      <c r="B85" s="7"/>
      <c r="C85" s="38"/>
      <c r="D85" s="7"/>
      <c r="E85" s="7"/>
    </row>
    <row r="86" spans="1:5" ht="12.75">
      <c r="A86" s="6">
        <v>83</v>
      </c>
      <c r="B86" s="7"/>
      <c r="C86" s="38"/>
      <c r="D86" s="7"/>
      <c r="E86" s="7"/>
    </row>
    <row r="87" spans="1:5" ht="12.75">
      <c r="A87" s="6">
        <v>84</v>
      </c>
      <c r="B87" s="7"/>
      <c r="C87" s="38"/>
      <c r="D87" s="7"/>
      <c r="E87" s="7"/>
    </row>
    <row r="88" spans="1:5" ht="12.75">
      <c r="A88" s="6">
        <v>85</v>
      </c>
      <c r="B88" s="7"/>
      <c r="C88" s="38"/>
      <c r="D88" s="7"/>
      <c r="E88" s="7"/>
    </row>
    <row r="89" spans="1:5" ht="12.75">
      <c r="A89" s="6">
        <v>86</v>
      </c>
      <c r="B89" s="7"/>
      <c r="C89" s="38"/>
      <c r="D89" s="7"/>
      <c r="E89" s="7"/>
    </row>
    <row r="90" spans="1:5" ht="12.75">
      <c r="A90" s="6">
        <v>87</v>
      </c>
      <c r="B90" s="7"/>
      <c r="C90" s="38"/>
      <c r="D90" s="7"/>
      <c r="E90" s="7"/>
    </row>
    <row r="91" spans="1:5" ht="12.75">
      <c r="A91" s="6">
        <v>88</v>
      </c>
      <c r="B91" s="7"/>
      <c r="C91" s="38"/>
      <c r="D91" s="7"/>
      <c r="E91" s="7"/>
    </row>
    <row r="92" spans="1:5" ht="12.75">
      <c r="A92" s="6">
        <v>89</v>
      </c>
      <c r="B92" s="7"/>
      <c r="C92" s="38"/>
      <c r="D92" s="7"/>
      <c r="E92" s="7"/>
    </row>
    <row r="93" spans="1:5" ht="12.75">
      <c r="A93" s="6">
        <v>90</v>
      </c>
      <c r="B93" s="7"/>
      <c r="C93" s="38"/>
      <c r="D93" s="7"/>
      <c r="E93" s="7"/>
    </row>
    <row r="94" spans="1:5" ht="12.75">
      <c r="A94" s="6">
        <v>91</v>
      </c>
      <c r="B94" s="7"/>
      <c r="C94" s="38"/>
      <c r="D94" s="7"/>
      <c r="E94" s="7"/>
    </row>
    <row r="95" spans="1:5" ht="12.75">
      <c r="A95" s="6">
        <v>92</v>
      </c>
      <c r="B95" s="7"/>
      <c r="C95" s="38"/>
      <c r="D95" s="7"/>
      <c r="E95" s="7"/>
    </row>
    <row r="96" spans="1:5" ht="12.75">
      <c r="A96" s="6">
        <v>93</v>
      </c>
      <c r="B96" s="7"/>
      <c r="C96" s="38"/>
      <c r="D96" s="7"/>
      <c r="E96" s="7"/>
    </row>
    <row r="97" spans="1:5" ht="12.75">
      <c r="A97" s="6">
        <v>94</v>
      </c>
      <c r="B97" s="7"/>
      <c r="C97" s="38"/>
      <c r="D97" s="7"/>
      <c r="E97" s="7"/>
    </row>
    <row r="98" spans="1:5" ht="12.75">
      <c r="A98" s="6">
        <v>95</v>
      </c>
      <c r="B98" s="7"/>
      <c r="C98" s="38"/>
      <c r="D98" s="7"/>
      <c r="E98" s="7"/>
    </row>
    <row r="99" spans="1:5" ht="12.75">
      <c r="A99" s="6">
        <v>96</v>
      </c>
      <c r="B99" s="7"/>
      <c r="C99" s="38"/>
      <c r="D99" s="7"/>
      <c r="E99" s="7"/>
    </row>
    <row r="100" spans="1:5" ht="12.75">
      <c r="A100" s="6">
        <v>97</v>
      </c>
      <c r="B100" s="7"/>
      <c r="C100" s="38"/>
      <c r="D100" s="7"/>
      <c r="E100" s="7"/>
    </row>
    <row r="101" spans="1:5" ht="12.75">
      <c r="A101" s="6">
        <v>98</v>
      </c>
      <c r="B101" s="7"/>
      <c r="C101" s="38"/>
      <c r="D101" s="7"/>
      <c r="E101" s="7"/>
    </row>
    <row r="102" spans="1:5" ht="12.75">
      <c r="A102" s="6">
        <v>99</v>
      </c>
      <c r="B102" s="7"/>
      <c r="C102" s="38"/>
      <c r="D102" s="7"/>
      <c r="E102" s="7"/>
    </row>
    <row r="103" spans="1:5" ht="12.75">
      <c r="A103" s="6">
        <v>100</v>
      </c>
      <c r="B103" s="7"/>
      <c r="C103" s="38"/>
      <c r="D103" s="7"/>
      <c r="E103" s="7"/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6"/>
  <headerFooter alignWithMargins="0">
    <oddHeader>&amp;C&amp;F</oddHeader>
    <oddFooter>&amp;CPagina &amp;P di &amp;N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U203"/>
  <sheetViews>
    <sheetView showGridLines="0" zoomScale="115" zoomScaleNormal="115" zoomScalePageLayoutView="0" workbookViewId="0" topLeftCell="A36">
      <selection activeCell="H4" sqref="H4"/>
    </sheetView>
  </sheetViews>
  <sheetFormatPr defaultColWidth="8.8515625" defaultRowHeight="12.75"/>
  <cols>
    <col min="1" max="1" width="5.00390625" style="2" customWidth="1"/>
    <col min="2" max="2" width="34.7109375" style="0" customWidth="1"/>
    <col min="3" max="3" width="9.421875" style="36" customWidth="1"/>
    <col min="4" max="4" width="8.8515625" style="0" customWidth="1"/>
    <col min="5" max="5" width="3.421875" style="0" bestFit="1" customWidth="1"/>
    <col min="6" max="6" width="9.8515625" style="0" bestFit="1" customWidth="1"/>
    <col min="7" max="7" width="3.421875" style="0" bestFit="1" customWidth="1"/>
    <col min="8" max="8" width="14.00390625" style="0" customWidth="1"/>
    <col min="9" max="14" width="6.421875" style="0" customWidth="1"/>
    <col min="15" max="15" width="8.8515625" style="0" customWidth="1"/>
    <col min="16" max="21" width="6.00390625" style="0" customWidth="1"/>
  </cols>
  <sheetData>
    <row r="1" spans="1:13" ht="15.75">
      <c r="A1" s="59" t="s">
        <v>26</v>
      </c>
      <c r="B1" s="59"/>
      <c r="C1" s="59"/>
      <c r="D1" s="59"/>
      <c r="E1" s="59"/>
      <c r="F1" s="59"/>
      <c r="I1" s="14" t="s">
        <v>63</v>
      </c>
      <c r="J1" s="13"/>
      <c r="K1" s="13"/>
      <c r="L1" s="13"/>
      <c r="M1" s="13"/>
    </row>
    <row r="2" spans="9:21" ht="12.75">
      <c r="I2">
        <f aca="true" t="shared" si="0" ref="I2:N2">SUM(I4:I90)</f>
        <v>170</v>
      </c>
      <c r="J2">
        <f t="shared" si="0"/>
        <v>270</v>
      </c>
      <c r="K2">
        <f t="shared" si="0"/>
        <v>184</v>
      </c>
      <c r="L2">
        <f t="shared" si="0"/>
        <v>473</v>
      </c>
      <c r="M2">
        <f t="shared" si="0"/>
        <v>0</v>
      </c>
      <c r="N2">
        <f t="shared" si="0"/>
        <v>31</v>
      </c>
      <c r="P2">
        <f aca="true" t="shared" si="1" ref="P2:U2">SUM(P4:P18)</f>
        <v>170</v>
      </c>
      <c r="Q2">
        <f t="shared" si="1"/>
        <v>270</v>
      </c>
      <c r="R2">
        <f t="shared" si="1"/>
        <v>184</v>
      </c>
      <c r="S2">
        <f t="shared" si="1"/>
        <v>459</v>
      </c>
      <c r="T2">
        <f t="shared" si="1"/>
        <v>0</v>
      </c>
      <c r="U2">
        <f t="shared" si="1"/>
        <v>31</v>
      </c>
    </row>
    <row r="3" spans="1:21" ht="12.75">
      <c r="A3" s="4" t="s">
        <v>1</v>
      </c>
      <c r="B3" s="5" t="s">
        <v>2</v>
      </c>
      <c r="C3" s="37" t="s">
        <v>3</v>
      </c>
      <c r="D3" s="5" t="s">
        <v>4</v>
      </c>
      <c r="E3" s="5"/>
      <c r="F3" s="4" t="s">
        <v>73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13</v>
      </c>
      <c r="N3" s="1" t="s">
        <v>56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13</v>
      </c>
      <c r="U3" s="1" t="s">
        <v>56</v>
      </c>
    </row>
    <row r="4" spans="1:21" ht="12.75">
      <c r="A4" s="6">
        <v>1</v>
      </c>
      <c r="B4" s="7" t="s">
        <v>121</v>
      </c>
      <c r="C4" s="38" t="s">
        <v>1049</v>
      </c>
      <c r="D4" s="7" t="s">
        <v>18</v>
      </c>
      <c r="E4" s="6" t="s">
        <v>51</v>
      </c>
      <c r="F4" s="6">
        <f>IF(IF(OR(D4="GAM",D4="RBB"),51,51-1)&gt;0,IF(OR(D4="GAM",D4="RBB"),51,51-1),0)</f>
        <v>50</v>
      </c>
      <c r="G4" s="2"/>
      <c r="H4" s="35" t="str">
        <f>IF(E4="","",IF(SUM(I4:N4)=F4,"OK","!"))</f>
        <v>OK</v>
      </c>
      <c r="I4" s="2">
        <f aca="true" t="shared" si="2" ref="I4:N13">IF($D4=I$3,$F4,0)</f>
        <v>0</v>
      </c>
      <c r="J4" s="2">
        <f t="shared" si="2"/>
        <v>0</v>
      </c>
      <c r="K4" s="2">
        <f t="shared" si="2"/>
        <v>0</v>
      </c>
      <c r="L4" s="2">
        <f t="shared" si="2"/>
        <v>50</v>
      </c>
      <c r="M4" s="2">
        <f t="shared" si="2"/>
        <v>0</v>
      </c>
      <c r="N4" s="2">
        <f t="shared" si="2"/>
        <v>0</v>
      </c>
      <c r="P4" s="24">
        <v>49</v>
      </c>
      <c r="Q4" s="25">
        <v>40</v>
      </c>
      <c r="R4" s="25">
        <v>46</v>
      </c>
      <c r="S4" s="25">
        <v>50</v>
      </c>
      <c r="T4" s="25">
        <v>0</v>
      </c>
      <c r="U4" s="26">
        <v>29</v>
      </c>
    </row>
    <row r="5" spans="1:21" ht="12.75">
      <c r="A5" s="6">
        <v>2</v>
      </c>
      <c r="B5" s="7" t="s">
        <v>122</v>
      </c>
      <c r="C5" s="38" t="s">
        <v>1050</v>
      </c>
      <c r="D5" s="7" t="s">
        <v>15</v>
      </c>
      <c r="E5" s="6" t="s">
        <v>51</v>
      </c>
      <c r="F5" s="6">
        <f aca="true" t="shared" si="3" ref="F5:F15">IF(IF(OR(D5="GAM",D5="RBB"),F4,F4-1)&gt;0,IF(OR(D5="GAM",D5="RBB"),F4,F4-1),0)</f>
        <v>49</v>
      </c>
      <c r="G5" s="2"/>
      <c r="H5" s="35" t="str">
        <f aca="true" t="shared" si="4" ref="H5:H15">IF(E5="","",IF(SUM(I5:N5)=F5,"OK","!"))</f>
        <v>OK</v>
      </c>
      <c r="I5" s="2">
        <f t="shared" si="2"/>
        <v>49</v>
      </c>
      <c r="J5" s="2">
        <f t="shared" si="2"/>
        <v>0</v>
      </c>
      <c r="K5" s="2">
        <f t="shared" si="2"/>
        <v>0</v>
      </c>
      <c r="L5" s="2">
        <f t="shared" si="2"/>
        <v>0</v>
      </c>
      <c r="M5" s="2">
        <f t="shared" si="2"/>
        <v>0</v>
      </c>
      <c r="N5" s="2">
        <f t="shared" si="2"/>
        <v>0</v>
      </c>
      <c r="P5" s="27">
        <v>47</v>
      </c>
      <c r="Q5" s="28">
        <v>39</v>
      </c>
      <c r="R5" s="28">
        <v>42</v>
      </c>
      <c r="S5">
        <v>45</v>
      </c>
      <c r="T5" s="28">
        <v>0</v>
      </c>
      <c r="U5" s="29">
        <v>2</v>
      </c>
    </row>
    <row r="6" spans="1:21" ht="12.75">
      <c r="A6" s="6">
        <v>3</v>
      </c>
      <c r="B6" s="7" t="s">
        <v>123</v>
      </c>
      <c r="C6" s="38" t="s">
        <v>1023</v>
      </c>
      <c r="D6" s="7" t="s">
        <v>96</v>
      </c>
      <c r="E6" s="6" t="s">
        <v>51</v>
      </c>
      <c r="F6" s="6">
        <f t="shared" si="3"/>
        <v>48</v>
      </c>
      <c r="G6" s="2"/>
      <c r="H6" s="35" t="str">
        <f t="shared" si="4"/>
        <v>!</v>
      </c>
      <c r="I6" s="2">
        <f t="shared" si="2"/>
        <v>0</v>
      </c>
      <c r="J6" s="2">
        <f t="shared" si="2"/>
        <v>0</v>
      </c>
      <c r="K6" s="2">
        <f t="shared" si="2"/>
        <v>0</v>
      </c>
      <c r="L6" s="2">
        <f t="shared" si="2"/>
        <v>0</v>
      </c>
      <c r="M6" s="2">
        <f t="shared" si="2"/>
        <v>0</v>
      </c>
      <c r="N6" s="2">
        <f t="shared" si="2"/>
        <v>0</v>
      </c>
      <c r="P6" s="27">
        <v>25</v>
      </c>
      <c r="Q6" s="28">
        <v>37</v>
      </c>
      <c r="R6" s="28">
        <v>26</v>
      </c>
      <c r="S6" s="28">
        <v>44</v>
      </c>
      <c r="T6" s="28">
        <v>0</v>
      </c>
      <c r="U6" s="29">
        <v>0</v>
      </c>
    </row>
    <row r="7" spans="1:21" ht="12.75">
      <c r="A7" s="6">
        <v>4</v>
      </c>
      <c r="B7" s="7" t="s">
        <v>124</v>
      </c>
      <c r="C7" s="38" t="s">
        <v>1026</v>
      </c>
      <c r="D7" s="7" t="s">
        <v>15</v>
      </c>
      <c r="E7" s="6" t="s">
        <v>51</v>
      </c>
      <c r="F7" s="6">
        <f t="shared" si="3"/>
        <v>47</v>
      </c>
      <c r="G7" s="2"/>
      <c r="H7" s="35" t="str">
        <f t="shared" si="4"/>
        <v>OK</v>
      </c>
      <c r="I7" s="2">
        <f t="shared" si="2"/>
        <v>47</v>
      </c>
      <c r="J7" s="2">
        <f t="shared" si="2"/>
        <v>0</v>
      </c>
      <c r="K7" s="2">
        <f t="shared" si="2"/>
        <v>0</v>
      </c>
      <c r="L7" s="2">
        <f t="shared" si="2"/>
        <v>0</v>
      </c>
      <c r="M7" s="2">
        <f t="shared" si="2"/>
        <v>0</v>
      </c>
      <c r="N7" s="2">
        <f t="shared" si="2"/>
        <v>0</v>
      </c>
      <c r="P7" s="27">
        <v>20</v>
      </c>
      <c r="Q7">
        <v>36</v>
      </c>
      <c r="R7" s="28">
        <v>22</v>
      </c>
      <c r="S7">
        <v>43</v>
      </c>
      <c r="T7">
        <v>0</v>
      </c>
      <c r="U7" s="29">
        <v>0</v>
      </c>
    </row>
    <row r="8" spans="1:21" ht="12.75">
      <c r="A8" s="6">
        <v>5</v>
      </c>
      <c r="B8" s="7" t="s">
        <v>125</v>
      </c>
      <c r="C8" s="38" t="s">
        <v>1051</v>
      </c>
      <c r="D8" s="7" t="s">
        <v>17</v>
      </c>
      <c r="E8" s="6" t="s">
        <v>51</v>
      </c>
      <c r="F8" s="6">
        <f t="shared" si="3"/>
        <v>46</v>
      </c>
      <c r="G8" s="2"/>
      <c r="H8" s="35" t="str">
        <f t="shared" si="4"/>
        <v>OK</v>
      </c>
      <c r="I8" s="2">
        <f t="shared" si="2"/>
        <v>0</v>
      </c>
      <c r="J8" s="2">
        <f t="shared" si="2"/>
        <v>0</v>
      </c>
      <c r="K8" s="2">
        <f t="shared" si="2"/>
        <v>46</v>
      </c>
      <c r="L8" s="2">
        <f t="shared" si="2"/>
        <v>0</v>
      </c>
      <c r="M8" s="2">
        <f t="shared" si="2"/>
        <v>0</v>
      </c>
      <c r="N8" s="2">
        <f t="shared" si="2"/>
        <v>0</v>
      </c>
      <c r="P8" s="27">
        <v>18</v>
      </c>
      <c r="Q8">
        <v>35</v>
      </c>
      <c r="R8">
        <v>19</v>
      </c>
      <c r="S8">
        <v>41</v>
      </c>
      <c r="T8">
        <v>0</v>
      </c>
      <c r="U8" s="29">
        <v>0</v>
      </c>
    </row>
    <row r="9" spans="1:21" ht="12.75">
      <c r="A9" s="6">
        <v>6</v>
      </c>
      <c r="B9" s="7" t="s">
        <v>126</v>
      </c>
      <c r="C9" s="38" t="s">
        <v>1027</v>
      </c>
      <c r="D9" s="7" t="s">
        <v>69</v>
      </c>
      <c r="E9" s="6" t="s">
        <v>51</v>
      </c>
      <c r="F9" s="6">
        <f t="shared" si="3"/>
        <v>46</v>
      </c>
      <c r="G9" s="2"/>
      <c r="H9" s="35" t="str">
        <f t="shared" si="4"/>
        <v>!</v>
      </c>
      <c r="I9" s="2">
        <f t="shared" si="2"/>
        <v>0</v>
      </c>
      <c r="J9" s="2">
        <f t="shared" si="2"/>
        <v>0</v>
      </c>
      <c r="K9" s="2">
        <f t="shared" si="2"/>
        <v>0</v>
      </c>
      <c r="L9" s="2">
        <f t="shared" si="2"/>
        <v>0</v>
      </c>
      <c r="M9" s="2">
        <f t="shared" si="2"/>
        <v>0</v>
      </c>
      <c r="N9" s="2">
        <f t="shared" si="2"/>
        <v>0</v>
      </c>
      <c r="P9" s="27">
        <v>10</v>
      </c>
      <c r="Q9">
        <v>31</v>
      </c>
      <c r="R9">
        <v>12</v>
      </c>
      <c r="S9">
        <v>34</v>
      </c>
      <c r="T9" s="28">
        <v>0</v>
      </c>
      <c r="U9" s="29">
        <v>0</v>
      </c>
    </row>
    <row r="10" spans="1:21" ht="12.75">
      <c r="A10" s="6">
        <v>7</v>
      </c>
      <c r="B10" s="7" t="s">
        <v>127</v>
      </c>
      <c r="C10" s="38" t="s">
        <v>1052</v>
      </c>
      <c r="D10" s="7" t="s">
        <v>18</v>
      </c>
      <c r="E10" s="6" t="s">
        <v>51</v>
      </c>
      <c r="F10" s="6">
        <f t="shared" si="3"/>
        <v>45</v>
      </c>
      <c r="G10" s="2"/>
      <c r="H10" s="35" t="str">
        <f t="shared" si="4"/>
        <v>OK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45</v>
      </c>
      <c r="M10" s="2">
        <f t="shared" si="2"/>
        <v>0</v>
      </c>
      <c r="N10" s="2">
        <f t="shared" si="2"/>
        <v>0</v>
      </c>
      <c r="P10" s="27">
        <v>1</v>
      </c>
      <c r="Q10">
        <v>21</v>
      </c>
      <c r="R10">
        <v>9</v>
      </c>
      <c r="S10">
        <v>32</v>
      </c>
      <c r="T10" s="28">
        <v>0</v>
      </c>
      <c r="U10" s="29">
        <v>0</v>
      </c>
    </row>
    <row r="11" spans="1:21" ht="12.75">
      <c r="A11" s="6">
        <v>8</v>
      </c>
      <c r="B11" s="7" t="s">
        <v>128</v>
      </c>
      <c r="C11" s="38" t="s">
        <v>1028</v>
      </c>
      <c r="D11" s="7" t="s">
        <v>69</v>
      </c>
      <c r="E11" s="6" t="s">
        <v>51</v>
      </c>
      <c r="F11" s="6">
        <f t="shared" si="3"/>
        <v>45</v>
      </c>
      <c r="G11" s="2"/>
      <c r="H11" s="35" t="str">
        <f t="shared" si="4"/>
        <v>!</v>
      </c>
      <c r="I11" s="2">
        <f t="shared" si="2"/>
        <v>0</v>
      </c>
      <c r="J11" s="2">
        <f t="shared" si="2"/>
        <v>0</v>
      </c>
      <c r="K11" s="2">
        <f t="shared" si="2"/>
        <v>0</v>
      </c>
      <c r="L11" s="2">
        <f t="shared" si="2"/>
        <v>0</v>
      </c>
      <c r="M11" s="2">
        <f t="shared" si="2"/>
        <v>0</v>
      </c>
      <c r="N11" s="2">
        <f t="shared" si="2"/>
        <v>0</v>
      </c>
      <c r="P11" s="27">
        <v>0</v>
      </c>
      <c r="Q11">
        <v>14</v>
      </c>
      <c r="R11" s="28">
        <v>8</v>
      </c>
      <c r="S11">
        <v>30</v>
      </c>
      <c r="T11" s="28">
        <v>0</v>
      </c>
      <c r="U11" s="29">
        <v>0</v>
      </c>
    </row>
    <row r="12" spans="1:21" ht="12.75">
      <c r="A12" s="6">
        <v>9</v>
      </c>
      <c r="B12" s="7" t="s">
        <v>129</v>
      </c>
      <c r="C12" s="38" t="s">
        <v>1030</v>
      </c>
      <c r="D12" s="7" t="s">
        <v>69</v>
      </c>
      <c r="E12" s="6" t="s">
        <v>51</v>
      </c>
      <c r="F12" s="6">
        <f t="shared" si="3"/>
        <v>45</v>
      </c>
      <c r="G12" s="2"/>
      <c r="H12" s="35" t="str">
        <f t="shared" si="4"/>
        <v>!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2">
        <f t="shared" si="2"/>
        <v>0</v>
      </c>
      <c r="P12" s="27">
        <v>0</v>
      </c>
      <c r="Q12">
        <v>11</v>
      </c>
      <c r="R12" s="28">
        <v>0</v>
      </c>
      <c r="S12">
        <v>28</v>
      </c>
      <c r="T12">
        <v>0</v>
      </c>
      <c r="U12" s="29">
        <v>0</v>
      </c>
    </row>
    <row r="13" spans="1:21" ht="12.75">
      <c r="A13" s="6">
        <v>10</v>
      </c>
      <c r="B13" s="7" t="s">
        <v>130</v>
      </c>
      <c r="C13" s="38" t="s">
        <v>1033</v>
      </c>
      <c r="D13" s="7" t="s">
        <v>18</v>
      </c>
      <c r="E13" s="6" t="s">
        <v>51</v>
      </c>
      <c r="F13" s="6">
        <f t="shared" si="3"/>
        <v>44</v>
      </c>
      <c r="G13" s="2"/>
      <c r="H13" s="35" t="str">
        <f t="shared" si="4"/>
        <v>OK</v>
      </c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2"/>
        <v>44</v>
      </c>
      <c r="M13" s="2">
        <f t="shared" si="2"/>
        <v>0</v>
      </c>
      <c r="N13" s="2">
        <f t="shared" si="2"/>
        <v>0</v>
      </c>
      <c r="P13" s="27">
        <v>0</v>
      </c>
      <c r="Q13">
        <v>6</v>
      </c>
      <c r="R13">
        <v>0</v>
      </c>
      <c r="S13" s="28">
        <v>27</v>
      </c>
      <c r="T13" s="28">
        <v>0</v>
      </c>
      <c r="U13" s="29">
        <v>0</v>
      </c>
    </row>
    <row r="14" spans="1:21" ht="12.75">
      <c r="A14" s="6">
        <v>11</v>
      </c>
      <c r="B14" s="7" t="s">
        <v>749</v>
      </c>
      <c r="C14" s="38" t="s">
        <v>1053</v>
      </c>
      <c r="D14" s="7" t="s">
        <v>18</v>
      </c>
      <c r="E14" s="6" t="s">
        <v>51</v>
      </c>
      <c r="F14" s="6">
        <f t="shared" si="3"/>
        <v>43</v>
      </c>
      <c r="G14" s="2"/>
      <c r="H14" s="35" t="str">
        <f t="shared" si="4"/>
        <v>OK</v>
      </c>
      <c r="I14" s="2">
        <f aca="true" t="shared" si="5" ref="I14:N15">IF($D14=I$3,$F14,0)</f>
        <v>0</v>
      </c>
      <c r="J14" s="2">
        <f t="shared" si="5"/>
        <v>0</v>
      </c>
      <c r="K14" s="2">
        <f t="shared" si="5"/>
        <v>0</v>
      </c>
      <c r="L14" s="2">
        <f t="shared" si="5"/>
        <v>43</v>
      </c>
      <c r="M14" s="2">
        <f t="shared" si="5"/>
        <v>0</v>
      </c>
      <c r="N14" s="2">
        <f t="shared" si="5"/>
        <v>0</v>
      </c>
      <c r="P14" s="27">
        <v>0</v>
      </c>
      <c r="Q14" s="28">
        <v>0</v>
      </c>
      <c r="R14">
        <v>0</v>
      </c>
      <c r="S14">
        <v>24</v>
      </c>
      <c r="T14" s="28">
        <v>0</v>
      </c>
      <c r="U14" s="29">
        <v>0</v>
      </c>
    </row>
    <row r="15" spans="1:21" ht="12.75">
      <c r="A15" s="6">
        <v>12</v>
      </c>
      <c r="B15" s="7" t="s">
        <v>750</v>
      </c>
      <c r="C15" s="38" t="s">
        <v>1054</v>
      </c>
      <c r="D15" s="7" t="s">
        <v>17</v>
      </c>
      <c r="E15" s="6" t="s">
        <v>51</v>
      </c>
      <c r="F15" s="6">
        <f t="shared" si="3"/>
        <v>42</v>
      </c>
      <c r="G15" s="2"/>
      <c r="H15" s="35" t="str">
        <f t="shared" si="4"/>
        <v>OK</v>
      </c>
      <c r="I15" s="2">
        <f t="shared" si="5"/>
        <v>0</v>
      </c>
      <c r="J15" s="2">
        <f t="shared" si="5"/>
        <v>0</v>
      </c>
      <c r="K15" s="2">
        <f t="shared" si="5"/>
        <v>42</v>
      </c>
      <c r="L15" s="2">
        <f t="shared" si="5"/>
        <v>0</v>
      </c>
      <c r="M15" s="2">
        <f t="shared" si="5"/>
        <v>0</v>
      </c>
      <c r="N15" s="2">
        <f t="shared" si="5"/>
        <v>0</v>
      </c>
      <c r="P15" s="27">
        <v>0</v>
      </c>
      <c r="Q15" s="28">
        <v>0</v>
      </c>
      <c r="R15" s="28">
        <v>0</v>
      </c>
      <c r="S15">
        <v>17</v>
      </c>
      <c r="T15" s="28">
        <v>0</v>
      </c>
      <c r="U15" s="29">
        <v>0</v>
      </c>
    </row>
    <row r="16" spans="1:21" ht="12.75">
      <c r="A16" s="6">
        <v>13</v>
      </c>
      <c r="B16" s="7" t="s">
        <v>751</v>
      </c>
      <c r="C16" s="38" t="s">
        <v>1034</v>
      </c>
      <c r="D16" s="7" t="s">
        <v>18</v>
      </c>
      <c r="E16" s="6" t="s">
        <v>51</v>
      </c>
      <c r="F16" s="6">
        <f aca="true" t="shared" si="6" ref="F16:F47">IF(IF(OR(D16="GAM",D16="RBB"),F15,F15-1)&gt;0,IF(OR(D16="GAM",D16="RBB"),F15,F15-1),0)</f>
        <v>41</v>
      </c>
      <c r="G16" s="2"/>
      <c r="H16" s="35" t="str">
        <f aca="true" t="shared" si="7" ref="H16:H47">IF(E16="","",IF(SUM(I16:N16)=F16,"OK","!"))</f>
        <v>OK</v>
      </c>
      <c r="I16" s="2">
        <f aca="true" t="shared" si="8" ref="I16:N25">IF($D16=I$3,$F16,0)</f>
        <v>0</v>
      </c>
      <c r="J16" s="2">
        <f t="shared" si="8"/>
        <v>0</v>
      </c>
      <c r="K16" s="2">
        <f t="shared" si="8"/>
        <v>0</v>
      </c>
      <c r="L16" s="2">
        <f t="shared" si="8"/>
        <v>41</v>
      </c>
      <c r="M16" s="2">
        <f t="shared" si="8"/>
        <v>0</v>
      </c>
      <c r="N16" s="2">
        <f t="shared" si="8"/>
        <v>0</v>
      </c>
      <c r="P16" s="27">
        <v>0</v>
      </c>
      <c r="Q16" s="28">
        <v>0</v>
      </c>
      <c r="R16">
        <v>0</v>
      </c>
      <c r="S16">
        <v>16</v>
      </c>
      <c r="T16">
        <v>0</v>
      </c>
      <c r="U16" s="29">
        <v>0</v>
      </c>
    </row>
    <row r="17" spans="1:21" ht="12.75">
      <c r="A17" s="6">
        <v>14</v>
      </c>
      <c r="B17" s="7" t="s">
        <v>752</v>
      </c>
      <c r="C17" s="38" t="s">
        <v>1035</v>
      </c>
      <c r="D17" s="7" t="s">
        <v>16</v>
      </c>
      <c r="E17" s="6" t="s">
        <v>51</v>
      </c>
      <c r="F17" s="6">
        <f t="shared" si="6"/>
        <v>40</v>
      </c>
      <c r="G17" s="2"/>
      <c r="H17" s="35" t="str">
        <f t="shared" si="7"/>
        <v>OK</v>
      </c>
      <c r="I17" s="2">
        <f t="shared" si="8"/>
        <v>0</v>
      </c>
      <c r="J17" s="2">
        <f t="shared" si="8"/>
        <v>40</v>
      </c>
      <c r="K17" s="2">
        <f t="shared" si="8"/>
        <v>0</v>
      </c>
      <c r="L17" s="2">
        <f t="shared" si="8"/>
        <v>0</v>
      </c>
      <c r="M17" s="2">
        <f t="shared" si="8"/>
        <v>0</v>
      </c>
      <c r="N17" s="2">
        <f t="shared" si="8"/>
        <v>0</v>
      </c>
      <c r="P17" s="27">
        <v>0</v>
      </c>
      <c r="Q17" s="28">
        <v>0</v>
      </c>
      <c r="R17">
        <v>0</v>
      </c>
      <c r="S17">
        <v>15</v>
      </c>
      <c r="T17" s="28">
        <v>0</v>
      </c>
      <c r="U17" s="29">
        <v>0</v>
      </c>
    </row>
    <row r="18" spans="1:21" ht="12.75">
      <c r="A18" s="6">
        <v>15</v>
      </c>
      <c r="B18" s="7" t="s">
        <v>753</v>
      </c>
      <c r="C18" s="38" t="s">
        <v>1090</v>
      </c>
      <c r="D18" s="7" t="s">
        <v>16</v>
      </c>
      <c r="E18" s="6" t="s">
        <v>51</v>
      </c>
      <c r="F18" s="6">
        <f t="shared" si="6"/>
        <v>39</v>
      </c>
      <c r="G18" s="2"/>
      <c r="H18" s="35" t="str">
        <f t="shared" si="7"/>
        <v>OK</v>
      </c>
      <c r="I18" s="2">
        <f t="shared" si="8"/>
        <v>0</v>
      </c>
      <c r="J18" s="2">
        <f t="shared" si="8"/>
        <v>39</v>
      </c>
      <c r="K18" s="2">
        <f t="shared" si="8"/>
        <v>0</v>
      </c>
      <c r="L18" s="2">
        <f t="shared" si="8"/>
        <v>0</v>
      </c>
      <c r="M18" s="2">
        <f t="shared" si="8"/>
        <v>0</v>
      </c>
      <c r="N18" s="2">
        <f t="shared" si="8"/>
        <v>0</v>
      </c>
      <c r="P18" s="30">
        <v>0</v>
      </c>
      <c r="Q18" s="31">
        <v>0</v>
      </c>
      <c r="R18" s="31">
        <v>0</v>
      </c>
      <c r="S18" s="31">
        <v>13</v>
      </c>
      <c r="T18" s="31">
        <v>0</v>
      </c>
      <c r="U18" s="32">
        <v>0</v>
      </c>
    </row>
    <row r="19" spans="1:21" ht="12.75">
      <c r="A19" s="6">
        <v>16</v>
      </c>
      <c r="B19" s="7" t="s">
        <v>754</v>
      </c>
      <c r="C19" s="38" t="s">
        <v>1055</v>
      </c>
      <c r="D19" s="7" t="s">
        <v>96</v>
      </c>
      <c r="E19" s="6" t="s">
        <v>51</v>
      </c>
      <c r="F19" s="6">
        <f t="shared" si="6"/>
        <v>38</v>
      </c>
      <c r="G19" s="2"/>
      <c r="H19" s="35" t="str">
        <f t="shared" si="7"/>
        <v>!</v>
      </c>
      <c r="I19" s="2">
        <f t="shared" si="8"/>
        <v>0</v>
      </c>
      <c r="J19" s="2">
        <f t="shared" si="8"/>
        <v>0</v>
      </c>
      <c r="K19" s="2">
        <f t="shared" si="8"/>
        <v>0</v>
      </c>
      <c r="L19" s="2">
        <f t="shared" si="8"/>
        <v>0</v>
      </c>
      <c r="M19" s="2">
        <f t="shared" si="8"/>
        <v>0</v>
      </c>
      <c r="N19" s="2">
        <f t="shared" si="8"/>
        <v>0</v>
      </c>
      <c r="P19" s="28">
        <v>0</v>
      </c>
      <c r="Q19" s="28">
        <v>0</v>
      </c>
      <c r="R19" s="28">
        <v>0</v>
      </c>
      <c r="S19">
        <v>7</v>
      </c>
      <c r="T19" s="28">
        <v>0</v>
      </c>
      <c r="U19" s="28">
        <v>0</v>
      </c>
    </row>
    <row r="20" spans="1:21" ht="12.75">
      <c r="A20" s="6">
        <v>17</v>
      </c>
      <c r="B20" s="7" t="s">
        <v>755</v>
      </c>
      <c r="C20" s="38" t="s">
        <v>1091</v>
      </c>
      <c r="D20" s="7" t="s">
        <v>16</v>
      </c>
      <c r="E20" s="6" t="s">
        <v>51</v>
      </c>
      <c r="F20" s="6">
        <f t="shared" si="6"/>
        <v>37</v>
      </c>
      <c r="G20" s="2"/>
      <c r="H20" s="35" t="str">
        <f t="shared" si="7"/>
        <v>OK</v>
      </c>
      <c r="I20" s="2">
        <f t="shared" si="8"/>
        <v>0</v>
      </c>
      <c r="J20" s="2">
        <f t="shared" si="8"/>
        <v>37</v>
      </c>
      <c r="K20" s="2">
        <f t="shared" si="8"/>
        <v>0</v>
      </c>
      <c r="L20" s="2">
        <f t="shared" si="8"/>
        <v>0</v>
      </c>
      <c r="M20" s="2">
        <f t="shared" si="8"/>
        <v>0</v>
      </c>
      <c r="N20" s="2">
        <f t="shared" si="8"/>
        <v>0</v>
      </c>
      <c r="P20" s="28">
        <v>0</v>
      </c>
      <c r="Q20">
        <v>0</v>
      </c>
      <c r="R20">
        <v>0</v>
      </c>
      <c r="S20">
        <v>4</v>
      </c>
      <c r="T20">
        <v>0</v>
      </c>
      <c r="U20" s="28">
        <v>0</v>
      </c>
    </row>
    <row r="21" spans="1:21" ht="12.75">
      <c r="A21" s="6">
        <v>18</v>
      </c>
      <c r="B21" s="7" t="s">
        <v>756</v>
      </c>
      <c r="C21" s="38" t="s">
        <v>1036</v>
      </c>
      <c r="D21" s="7" t="s">
        <v>69</v>
      </c>
      <c r="E21" s="6" t="s">
        <v>51</v>
      </c>
      <c r="F21" s="6">
        <f t="shared" si="6"/>
        <v>37</v>
      </c>
      <c r="G21" s="2"/>
      <c r="H21" s="35" t="str">
        <f t="shared" si="7"/>
        <v>!</v>
      </c>
      <c r="I21" s="2">
        <f t="shared" si="8"/>
        <v>0</v>
      </c>
      <c r="J21" s="2">
        <f t="shared" si="8"/>
        <v>0</v>
      </c>
      <c r="K21" s="2">
        <f t="shared" si="8"/>
        <v>0</v>
      </c>
      <c r="L21" s="2">
        <f t="shared" si="8"/>
        <v>0</v>
      </c>
      <c r="M21" s="2">
        <f t="shared" si="8"/>
        <v>0</v>
      </c>
      <c r="N21" s="2">
        <f t="shared" si="8"/>
        <v>0</v>
      </c>
      <c r="P21" s="28">
        <v>0</v>
      </c>
      <c r="Q21">
        <v>0</v>
      </c>
      <c r="R21" s="28">
        <v>0</v>
      </c>
      <c r="S21">
        <v>3</v>
      </c>
      <c r="T21" s="28">
        <v>0</v>
      </c>
      <c r="U21" s="28">
        <v>0</v>
      </c>
    </row>
    <row r="22" spans="1:21" ht="12.75">
      <c r="A22" s="6">
        <v>19</v>
      </c>
      <c r="B22" s="7" t="s">
        <v>757</v>
      </c>
      <c r="C22" s="38" t="s">
        <v>1037</v>
      </c>
      <c r="D22" s="7" t="s">
        <v>16</v>
      </c>
      <c r="E22" s="6" t="s">
        <v>51</v>
      </c>
      <c r="F22" s="6">
        <f t="shared" si="6"/>
        <v>36</v>
      </c>
      <c r="G22" s="2"/>
      <c r="H22" s="35" t="str">
        <f t="shared" si="7"/>
        <v>OK</v>
      </c>
      <c r="I22" s="2">
        <f t="shared" si="8"/>
        <v>0</v>
      </c>
      <c r="J22" s="2">
        <f t="shared" si="8"/>
        <v>36</v>
      </c>
      <c r="K22" s="2">
        <f t="shared" si="8"/>
        <v>0</v>
      </c>
      <c r="L22" s="2">
        <f t="shared" si="8"/>
        <v>0</v>
      </c>
      <c r="M22" s="2">
        <f t="shared" si="8"/>
        <v>0</v>
      </c>
      <c r="N22" s="2">
        <f t="shared" si="8"/>
        <v>0</v>
      </c>
      <c r="P22" s="28">
        <v>0</v>
      </c>
      <c r="Q22">
        <v>0</v>
      </c>
      <c r="R22">
        <v>0</v>
      </c>
      <c r="S22" s="28">
        <v>0</v>
      </c>
      <c r="T22">
        <v>0</v>
      </c>
      <c r="U22" s="28">
        <v>0</v>
      </c>
    </row>
    <row r="23" spans="1:21" ht="12.75">
      <c r="A23" s="6">
        <v>20</v>
      </c>
      <c r="B23" s="7" t="s">
        <v>758</v>
      </c>
      <c r="C23" s="38" t="s">
        <v>1039</v>
      </c>
      <c r="D23" s="7" t="s">
        <v>16</v>
      </c>
      <c r="E23" s="6" t="s">
        <v>51</v>
      </c>
      <c r="F23" s="6">
        <f t="shared" si="6"/>
        <v>35</v>
      </c>
      <c r="G23" s="2"/>
      <c r="H23" s="35" t="str">
        <f t="shared" si="7"/>
        <v>OK</v>
      </c>
      <c r="I23" s="2">
        <f t="shared" si="8"/>
        <v>0</v>
      </c>
      <c r="J23" s="2">
        <f t="shared" si="8"/>
        <v>35</v>
      </c>
      <c r="K23" s="2">
        <f t="shared" si="8"/>
        <v>0</v>
      </c>
      <c r="L23" s="2">
        <f t="shared" si="8"/>
        <v>0</v>
      </c>
      <c r="M23" s="2">
        <f t="shared" si="8"/>
        <v>0</v>
      </c>
      <c r="N23" s="2">
        <f t="shared" si="8"/>
        <v>0</v>
      </c>
      <c r="P23" s="28">
        <v>0</v>
      </c>
      <c r="Q23">
        <v>0</v>
      </c>
      <c r="R23" s="28">
        <v>0</v>
      </c>
      <c r="S23" s="28">
        <v>0</v>
      </c>
      <c r="T23">
        <v>0</v>
      </c>
      <c r="U23" s="28">
        <v>0</v>
      </c>
    </row>
    <row r="24" spans="1:21" ht="12.75">
      <c r="A24" s="6">
        <v>21</v>
      </c>
      <c r="B24" s="7" t="s">
        <v>759</v>
      </c>
      <c r="C24" s="38" t="s">
        <v>1056</v>
      </c>
      <c r="D24" s="7" t="s">
        <v>18</v>
      </c>
      <c r="E24" s="6" t="s">
        <v>51</v>
      </c>
      <c r="F24" s="6">
        <f t="shared" si="6"/>
        <v>34</v>
      </c>
      <c r="G24" s="2"/>
      <c r="H24" s="35" t="str">
        <f t="shared" si="7"/>
        <v>OK</v>
      </c>
      <c r="I24" s="2">
        <f t="shared" si="8"/>
        <v>0</v>
      </c>
      <c r="J24" s="2">
        <f t="shared" si="8"/>
        <v>0</v>
      </c>
      <c r="K24" s="2">
        <f t="shared" si="8"/>
        <v>0</v>
      </c>
      <c r="L24" s="2">
        <f t="shared" si="8"/>
        <v>34</v>
      </c>
      <c r="M24" s="2">
        <f t="shared" si="8"/>
        <v>0</v>
      </c>
      <c r="N24" s="2">
        <f t="shared" si="8"/>
        <v>0</v>
      </c>
      <c r="P24" s="28">
        <v>0</v>
      </c>
      <c r="Q24" s="28">
        <v>0</v>
      </c>
      <c r="R24" s="28">
        <v>0</v>
      </c>
      <c r="S24">
        <v>0</v>
      </c>
      <c r="T24">
        <v>0</v>
      </c>
      <c r="U24" s="28">
        <v>0</v>
      </c>
    </row>
    <row r="25" spans="1:21" ht="12.75">
      <c r="A25" s="6">
        <v>22</v>
      </c>
      <c r="B25" s="7" t="s">
        <v>760</v>
      </c>
      <c r="C25" s="38" t="s">
        <v>1040</v>
      </c>
      <c r="D25" s="7" t="s">
        <v>96</v>
      </c>
      <c r="E25" s="6" t="s">
        <v>51</v>
      </c>
      <c r="F25" s="6">
        <f t="shared" si="6"/>
        <v>33</v>
      </c>
      <c r="G25" s="2"/>
      <c r="H25" s="35" t="str">
        <f t="shared" si="7"/>
        <v>!</v>
      </c>
      <c r="I25" s="2">
        <f t="shared" si="8"/>
        <v>0</v>
      </c>
      <c r="J25" s="2">
        <f t="shared" si="8"/>
        <v>0</v>
      </c>
      <c r="K25" s="2">
        <f t="shared" si="8"/>
        <v>0</v>
      </c>
      <c r="L25" s="2">
        <f t="shared" si="8"/>
        <v>0</v>
      </c>
      <c r="M25" s="2">
        <f t="shared" si="8"/>
        <v>0</v>
      </c>
      <c r="N25" s="2">
        <f t="shared" si="8"/>
        <v>0</v>
      </c>
      <c r="P25" s="28">
        <v>0</v>
      </c>
      <c r="Q25" s="28">
        <v>0</v>
      </c>
      <c r="R25" s="28">
        <v>0</v>
      </c>
      <c r="S25" s="28">
        <v>0</v>
      </c>
      <c r="T25">
        <v>0</v>
      </c>
      <c r="U25" s="28">
        <v>0</v>
      </c>
    </row>
    <row r="26" spans="1:21" ht="12.75">
      <c r="A26" s="6">
        <v>23</v>
      </c>
      <c r="B26" s="7" t="s">
        <v>761</v>
      </c>
      <c r="C26" s="38" t="s">
        <v>1043</v>
      </c>
      <c r="D26" s="7" t="s">
        <v>18</v>
      </c>
      <c r="E26" s="6" t="s">
        <v>51</v>
      </c>
      <c r="F26" s="6">
        <f t="shared" si="6"/>
        <v>32</v>
      </c>
      <c r="G26" s="2"/>
      <c r="H26" s="35" t="str">
        <f t="shared" si="7"/>
        <v>OK</v>
      </c>
      <c r="I26" s="2">
        <f aca="true" t="shared" si="9" ref="I26:N35">IF($D26=I$3,$F26,0)</f>
        <v>0</v>
      </c>
      <c r="J26" s="2">
        <f t="shared" si="9"/>
        <v>0</v>
      </c>
      <c r="K26" s="2">
        <f t="shared" si="9"/>
        <v>0</v>
      </c>
      <c r="L26" s="2">
        <f t="shared" si="9"/>
        <v>32</v>
      </c>
      <c r="M26" s="2">
        <f t="shared" si="9"/>
        <v>0</v>
      </c>
      <c r="N26" s="2">
        <f t="shared" si="9"/>
        <v>0</v>
      </c>
      <c r="P26" s="28">
        <v>0</v>
      </c>
      <c r="Q26" s="28">
        <v>0</v>
      </c>
      <c r="R26">
        <v>0</v>
      </c>
      <c r="S26">
        <v>0</v>
      </c>
      <c r="T26">
        <v>0</v>
      </c>
      <c r="U26" s="28">
        <v>0</v>
      </c>
    </row>
    <row r="27" spans="1:21" ht="12.75">
      <c r="A27" s="6">
        <v>24</v>
      </c>
      <c r="B27" s="7" t="s">
        <v>762</v>
      </c>
      <c r="C27" s="38" t="s">
        <v>1044</v>
      </c>
      <c r="D27" s="7" t="s">
        <v>16</v>
      </c>
      <c r="E27" s="6" t="s">
        <v>51</v>
      </c>
      <c r="F27" s="6">
        <f t="shared" si="6"/>
        <v>31</v>
      </c>
      <c r="G27" s="2"/>
      <c r="H27" s="35" t="str">
        <f t="shared" si="7"/>
        <v>OK</v>
      </c>
      <c r="I27" s="2">
        <f t="shared" si="9"/>
        <v>0</v>
      </c>
      <c r="J27" s="2">
        <f t="shared" si="9"/>
        <v>31</v>
      </c>
      <c r="K27" s="2">
        <f t="shared" si="9"/>
        <v>0</v>
      </c>
      <c r="L27" s="2">
        <f t="shared" si="9"/>
        <v>0</v>
      </c>
      <c r="M27" s="2">
        <f t="shared" si="9"/>
        <v>0</v>
      </c>
      <c r="N27" s="2">
        <f t="shared" si="9"/>
        <v>0</v>
      </c>
      <c r="P27" s="28">
        <v>0</v>
      </c>
      <c r="Q27" s="28">
        <v>0</v>
      </c>
      <c r="R27" s="28">
        <v>0</v>
      </c>
      <c r="S27">
        <v>0</v>
      </c>
      <c r="T27">
        <v>0</v>
      </c>
      <c r="U27" s="28">
        <v>0</v>
      </c>
    </row>
    <row r="28" spans="1:21" ht="12.75">
      <c r="A28" s="6">
        <v>25</v>
      </c>
      <c r="B28" s="7" t="s">
        <v>763</v>
      </c>
      <c r="C28" s="38" t="s">
        <v>1058</v>
      </c>
      <c r="D28" s="7" t="s">
        <v>18</v>
      </c>
      <c r="E28" s="6" t="s">
        <v>51</v>
      </c>
      <c r="F28" s="6">
        <f t="shared" si="6"/>
        <v>30</v>
      </c>
      <c r="G28" s="2"/>
      <c r="H28" s="35" t="str">
        <f t="shared" si="7"/>
        <v>OK</v>
      </c>
      <c r="I28" s="2">
        <f t="shared" si="9"/>
        <v>0</v>
      </c>
      <c r="J28" s="2">
        <f t="shared" si="9"/>
        <v>0</v>
      </c>
      <c r="K28" s="2">
        <f t="shared" si="9"/>
        <v>0</v>
      </c>
      <c r="L28" s="2">
        <f t="shared" si="9"/>
        <v>30</v>
      </c>
      <c r="M28" s="2">
        <f t="shared" si="9"/>
        <v>0</v>
      </c>
      <c r="N28" s="2">
        <f t="shared" si="9"/>
        <v>0</v>
      </c>
      <c r="P28" s="28">
        <v>0</v>
      </c>
      <c r="Q28">
        <v>0</v>
      </c>
      <c r="R28" s="28">
        <v>0</v>
      </c>
      <c r="S28" s="28">
        <v>0</v>
      </c>
      <c r="T28">
        <v>0</v>
      </c>
      <c r="U28" s="28">
        <v>0</v>
      </c>
    </row>
    <row r="29" spans="1:21" ht="12.75">
      <c r="A29" s="6">
        <v>26</v>
      </c>
      <c r="B29" s="7" t="s">
        <v>764</v>
      </c>
      <c r="C29" s="38" t="s">
        <v>1070</v>
      </c>
      <c r="D29" s="7" t="s">
        <v>56</v>
      </c>
      <c r="E29" s="6" t="s">
        <v>51</v>
      </c>
      <c r="F29" s="6">
        <f t="shared" si="6"/>
        <v>29</v>
      </c>
      <c r="G29" s="2"/>
      <c r="H29" s="35" t="str">
        <f t="shared" si="7"/>
        <v>OK</v>
      </c>
      <c r="I29" s="2">
        <f t="shared" si="9"/>
        <v>0</v>
      </c>
      <c r="J29" s="2">
        <f t="shared" si="9"/>
        <v>0</v>
      </c>
      <c r="K29" s="2">
        <f t="shared" si="9"/>
        <v>0</v>
      </c>
      <c r="L29" s="2">
        <f t="shared" si="9"/>
        <v>0</v>
      </c>
      <c r="M29" s="2">
        <f t="shared" si="9"/>
        <v>0</v>
      </c>
      <c r="N29" s="2">
        <f t="shared" si="9"/>
        <v>29</v>
      </c>
      <c r="P29" s="28">
        <v>0</v>
      </c>
      <c r="Q29" s="28">
        <v>0</v>
      </c>
      <c r="R29">
        <v>0</v>
      </c>
      <c r="S29">
        <v>0</v>
      </c>
      <c r="T29" s="28">
        <v>0</v>
      </c>
      <c r="U29" s="28">
        <v>0</v>
      </c>
    </row>
    <row r="30" spans="1:21" ht="12.75">
      <c r="A30" s="6">
        <v>27</v>
      </c>
      <c r="B30" s="7" t="s">
        <v>765</v>
      </c>
      <c r="C30" s="38" t="s">
        <v>1059</v>
      </c>
      <c r="D30" s="7" t="s">
        <v>18</v>
      </c>
      <c r="E30" s="6" t="s">
        <v>51</v>
      </c>
      <c r="F30" s="6">
        <f t="shared" si="6"/>
        <v>28</v>
      </c>
      <c r="G30" s="2"/>
      <c r="H30" s="35" t="str">
        <f t="shared" si="7"/>
        <v>OK</v>
      </c>
      <c r="I30" s="2">
        <f t="shared" si="9"/>
        <v>0</v>
      </c>
      <c r="J30" s="2">
        <f t="shared" si="9"/>
        <v>0</v>
      </c>
      <c r="K30" s="2">
        <f t="shared" si="9"/>
        <v>0</v>
      </c>
      <c r="L30" s="2">
        <f t="shared" si="9"/>
        <v>28</v>
      </c>
      <c r="M30" s="2">
        <f t="shared" si="9"/>
        <v>0</v>
      </c>
      <c r="N30" s="2">
        <f t="shared" si="9"/>
        <v>0</v>
      </c>
      <c r="P30" s="28">
        <v>0</v>
      </c>
      <c r="Q30" s="28">
        <v>0</v>
      </c>
      <c r="R30" s="28">
        <v>0</v>
      </c>
      <c r="S30">
        <v>0</v>
      </c>
      <c r="T30">
        <v>0</v>
      </c>
      <c r="U30" s="28">
        <v>0</v>
      </c>
    </row>
    <row r="31" spans="1:21" ht="12.75">
      <c r="A31" s="6">
        <v>28</v>
      </c>
      <c r="B31" s="7" t="s">
        <v>766</v>
      </c>
      <c r="C31" s="38" t="s">
        <v>1060</v>
      </c>
      <c r="D31" s="7" t="s">
        <v>18</v>
      </c>
      <c r="E31" s="6" t="s">
        <v>51</v>
      </c>
      <c r="F31" s="6">
        <f t="shared" si="6"/>
        <v>27</v>
      </c>
      <c r="G31" s="2"/>
      <c r="H31" s="35" t="str">
        <f t="shared" si="7"/>
        <v>OK</v>
      </c>
      <c r="I31" s="2">
        <f t="shared" si="9"/>
        <v>0</v>
      </c>
      <c r="J31" s="2">
        <f t="shared" si="9"/>
        <v>0</v>
      </c>
      <c r="K31" s="2">
        <f t="shared" si="9"/>
        <v>0</v>
      </c>
      <c r="L31" s="2">
        <f t="shared" si="9"/>
        <v>27</v>
      </c>
      <c r="M31" s="2">
        <f t="shared" si="9"/>
        <v>0</v>
      </c>
      <c r="N31" s="2">
        <f t="shared" si="9"/>
        <v>0</v>
      </c>
      <c r="P31" s="28">
        <v>0</v>
      </c>
      <c r="Q31" s="28">
        <v>0</v>
      </c>
      <c r="R31" s="28">
        <v>0</v>
      </c>
      <c r="S31" s="28">
        <v>0</v>
      </c>
      <c r="T31">
        <v>0</v>
      </c>
      <c r="U31" s="28">
        <v>0</v>
      </c>
    </row>
    <row r="32" spans="1:21" ht="12.75">
      <c r="A32" s="6">
        <v>29</v>
      </c>
      <c r="B32" s="7" t="s">
        <v>767</v>
      </c>
      <c r="C32" s="38" t="s">
        <v>1071</v>
      </c>
      <c r="D32" s="7" t="s">
        <v>17</v>
      </c>
      <c r="E32" s="6" t="s">
        <v>51</v>
      </c>
      <c r="F32" s="6">
        <f t="shared" si="6"/>
        <v>26</v>
      </c>
      <c r="G32" s="2"/>
      <c r="H32" s="35" t="str">
        <f t="shared" si="7"/>
        <v>OK</v>
      </c>
      <c r="I32" s="2">
        <f t="shared" si="9"/>
        <v>0</v>
      </c>
      <c r="J32" s="2">
        <f t="shared" si="9"/>
        <v>0</v>
      </c>
      <c r="K32" s="2">
        <f t="shared" si="9"/>
        <v>26</v>
      </c>
      <c r="L32" s="2">
        <f t="shared" si="9"/>
        <v>0</v>
      </c>
      <c r="M32" s="2">
        <f t="shared" si="9"/>
        <v>0</v>
      </c>
      <c r="N32" s="2">
        <f t="shared" si="9"/>
        <v>0</v>
      </c>
      <c r="P32" s="28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s="6">
        <v>30</v>
      </c>
      <c r="B33" s="7" t="s">
        <v>768</v>
      </c>
      <c r="C33" s="38" t="s">
        <v>1061</v>
      </c>
      <c r="D33" s="7" t="s">
        <v>15</v>
      </c>
      <c r="E33" s="6" t="s">
        <v>51</v>
      </c>
      <c r="F33" s="6">
        <f t="shared" si="6"/>
        <v>25</v>
      </c>
      <c r="G33" s="2"/>
      <c r="H33" s="35" t="str">
        <f t="shared" si="7"/>
        <v>OK</v>
      </c>
      <c r="I33" s="2">
        <f t="shared" si="9"/>
        <v>25</v>
      </c>
      <c r="J33" s="2">
        <f t="shared" si="9"/>
        <v>0</v>
      </c>
      <c r="K33" s="2">
        <f t="shared" si="9"/>
        <v>0</v>
      </c>
      <c r="L33" s="2">
        <f t="shared" si="9"/>
        <v>0</v>
      </c>
      <c r="M33" s="2">
        <f t="shared" si="9"/>
        <v>0</v>
      </c>
      <c r="N33" s="2">
        <f t="shared" si="9"/>
        <v>0</v>
      </c>
      <c r="P33" s="28">
        <v>0</v>
      </c>
      <c r="Q33" s="28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s="6">
        <v>31</v>
      </c>
      <c r="B34" s="7" t="s">
        <v>769</v>
      </c>
      <c r="C34" s="38"/>
      <c r="D34" s="7" t="s">
        <v>69</v>
      </c>
      <c r="E34" s="6" t="s">
        <v>51</v>
      </c>
      <c r="F34" s="6">
        <f t="shared" si="6"/>
        <v>25</v>
      </c>
      <c r="G34" s="2"/>
      <c r="H34" s="35" t="str">
        <f t="shared" si="7"/>
        <v>!</v>
      </c>
      <c r="I34" s="2">
        <f t="shared" si="9"/>
        <v>0</v>
      </c>
      <c r="J34" s="2">
        <f t="shared" si="9"/>
        <v>0</v>
      </c>
      <c r="K34" s="2">
        <f t="shared" si="9"/>
        <v>0</v>
      </c>
      <c r="L34" s="2">
        <f t="shared" si="9"/>
        <v>0</v>
      </c>
      <c r="M34" s="2">
        <f t="shared" si="9"/>
        <v>0</v>
      </c>
      <c r="N34" s="2">
        <f t="shared" si="9"/>
        <v>0</v>
      </c>
      <c r="P34" s="28">
        <v>0</v>
      </c>
      <c r="Q34" s="28">
        <v>0</v>
      </c>
      <c r="R34" s="28">
        <v>0</v>
      </c>
      <c r="S34" s="28">
        <v>0</v>
      </c>
      <c r="T34">
        <v>0</v>
      </c>
      <c r="U34">
        <v>0</v>
      </c>
    </row>
    <row r="35" spans="1:21" ht="12.75">
      <c r="A35" s="6">
        <v>32</v>
      </c>
      <c r="B35" s="7" t="s">
        <v>770</v>
      </c>
      <c r="C35" s="38"/>
      <c r="D35" s="7" t="s">
        <v>18</v>
      </c>
      <c r="E35" s="6" t="s">
        <v>51</v>
      </c>
      <c r="F35" s="6">
        <f t="shared" si="6"/>
        <v>24</v>
      </c>
      <c r="G35" s="2"/>
      <c r="H35" s="35" t="str">
        <f t="shared" si="7"/>
        <v>OK</v>
      </c>
      <c r="I35" s="2">
        <f t="shared" si="9"/>
        <v>0</v>
      </c>
      <c r="J35" s="2">
        <f t="shared" si="9"/>
        <v>0</v>
      </c>
      <c r="K35" s="2">
        <f t="shared" si="9"/>
        <v>0</v>
      </c>
      <c r="L35" s="2">
        <f t="shared" si="9"/>
        <v>24</v>
      </c>
      <c r="M35" s="2">
        <f t="shared" si="9"/>
        <v>0</v>
      </c>
      <c r="N35" s="2">
        <f t="shared" si="9"/>
        <v>0</v>
      </c>
      <c r="P35" s="28">
        <v>0</v>
      </c>
      <c r="Q35" s="28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s="6">
        <v>33</v>
      </c>
      <c r="B36" s="7" t="s">
        <v>771</v>
      </c>
      <c r="C36" s="38"/>
      <c r="D36" s="7" t="s">
        <v>96</v>
      </c>
      <c r="E36" s="6" t="s">
        <v>51</v>
      </c>
      <c r="F36" s="6">
        <f t="shared" si="6"/>
        <v>23</v>
      </c>
      <c r="G36" s="2"/>
      <c r="H36" s="35" t="str">
        <f t="shared" si="7"/>
        <v>!</v>
      </c>
      <c r="I36" s="2">
        <f aca="true" t="shared" si="10" ref="I36:N45">IF($D36=I$3,$F36,0)</f>
        <v>0</v>
      </c>
      <c r="J36" s="2">
        <f t="shared" si="10"/>
        <v>0</v>
      </c>
      <c r="K36" s="2">
        <f t="shared" si="10"/>
        <v>0</v>
      </c>
      <c r="L36" s="2">
        <f t="shared" si="10"/>
        <v>0</v>
      </c>
      <c r="M36" s="2">
        <f t="shared" si="10"/>
        <v>0</v>
      </c>
      <c r="N36" s="2">
        <f t="shared" si="10"/>
        <v>0</v>
      </c>
      <c r="P36" s="28">
        <v>0</v>
      </c>
      <c r="Q36">
        <v>0</v>
      </c>
      <c r="R36" s="28">
        <v>0</v>
      </c>
      <c r="S36" s="28">
        <v>0</v>
      </c>
      <c r="T36">
        <v>0</v>
      </c>
      <c r="U36">
        <v>0</v>
      </c>
    </row>
    <row r="37" spans="1:21" ht="12.75">
      <c r="A37" s="6">
        <v>34</v>
      </c>
      <c r="B37" s="7" t="s">
        <v>772</v>
      </c>
      <c r="C37" s="38"/>
      <c r="D37" s="7" t="s">
        <v>17</v>
      </c>
      <c r="E37" s="6" t="s">
        <v>51</v>
      </c>
      <c r="F37" s="6">
        <f t="shared" si="6"/>
        <v>22</v>
      </c>
      <c r="G37" s="2"/>
      <c r="H37" s="35" t="str">
        <f t="shared" si="7"/>
        <v>OK</v>
      </c>
      <c r="I37" s="2">
        <f t="shared" si="10"/>
        <v>0</v>
      </c>
      <c r="J37" s="2">
        <f t="shared" si="10"/>
        <v>0</v>
      </c>
      <c r="K37" s="2">
        <f t="shared" si="10"/>
        <v>22</v>
      </c>
      <c r="L37" s="2">
        <f t="shared" si="10"/>
        <v>0</v>
      </c>
      <c r="M37" s="2">
        <f t="shared" si="10"/>
        <v>0</v>
      </c>
      <c r="N37" s="2">
        <f t="shared" si="10"/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>
        <v>0</v>
      </c>
    </row>
    <row r="38" spans="1:21" ht="12.75">
      <c r="A38" s="6">
        <v>35</v>
      </c>
      <c r="B38" s="7" t="s">
        <v>773</v>
      </c>
      <c r="C38" s="38"/>
      <c r="D38" s="7" t="s">
        <v>16</v>
      </c>
      <c r="E38" s="6" t="s">
        <v>51</v>
      </c>
      <c r="F38" s="6">
        <f t="shared" si="6"/>
        <v>21</v>
      </c>
      <c r="G38" s="2"/>
      <c r="H38" s="35" t="str">
        <f t="shared" si="7"/>
        <v>OK</v>
      </c>
      <c r="I38" s="2">
        <f t="shared" si="10"/>
        <v>0</v>
      </c>
      <c r="J38" s="2">
        <f t="shared" si="10"/>
        <v>21</v>
      </c>
      <c r="K38" s="2">
        <f t="shared" si="10"/>
        <v>0</v>
      </c>
      <c r="L38" s="2">
        <f t="shared" si="10"/>
        <v>0</v>
      </c>
      <c r="M38" s="2">
        <f t="shared" si="10"/>
        <v>0</v>
      </c>
      <c r="N38" s="2">
        <f t="shared" si="10"/>
        <v>0</v>
      </c>
      <c r="P38" s="28">
        <v>0</v>
      </c>
      <c r="Q38">
        <v>0</v>
      </c>
      <c r="R38" s="28">
        <v>0</v>
      </c>
      <c r="S38" s="28">
        <v>0</v>
      </c>
      <c r="T38">
        <v>0</v>
      </c>
      <c r="U38">
        <v>0</v>
      </c>
    </row>
    <row r="39" spans="1:21" ht="12.75">
      <c r="A39" s="6">
        <v>36</v>
      </c>
      <c r="B39" s="7" t="s">
        <v>774</v>
      </c>
      <c r="C39" s="38"/>
      <c r="D39" s="7" t="s">
        <v>15</v>
      </c>
      <c r="E39" s="6" t="s">
        <v>51</v>
      </c>
      <c r="F39" s="6">
        <f t="shared" si="6"/>
        <v>20</v>
      </c>
      <c r="G39" s="2"/>
      <c r="H39" s="35" t="str">
        <f t="shared" si="7"/>
        <v>OK</v>
      </c>
      <c r="I39" s="2">
        <f t="shared" si="10"/>
        <v>20</v>
      </c>
      <c r="J39" s="2">
        <f t="shared" si="10"/>
        <v>0</v>
      </c>
      <c r="K39" s="2">
        <f t="shared" si="10"/>
        <v>0</v>
      </c>
      <c r="L39" s="2">
        <f t="shared" si="10"/>
        <v>0</v>
      </c>
      <c r="M39" s="2">
        <f t="shared" si="10"/>
        <v>0</v>
      </c>
      <c r="N39" s="2">
        <f t="shared" si="10"/>
        <v>0</v>
      </c>
      <c r="P39" s="28">
        <v>0</v>
      </c>
      <c r="Q39">
        <v>0</v>
      </c>
      <c r="R39">
        <v>0</v>
      </c>
      <c r="S39" s="28">
        <v>0</v>
      </c>
      <c r="T39">
        <v>0</v>
      </c>
      <c r="U39">
        <v>0</v>
      </c>
    </row>
    <row r="40" spans="1:21" ht="12.75">
      <c r="A40" s="6">
        <v>37</v>
      </c>
      <c r="B40" s="7" t="s">
        <v>775</v>
      </c>
      <c r="C40" s="38"/>
      <c r="D40" s="7" t="s">
        <v>17</v>
      </c>
      <c r="E40" s="6" t="s">
        <v>51</v>
      </c>
      <c r="F40" s="6">
        <f t="shared" si="6"/>
        <v>19</v>
      </c>
      <c r="G40" s="2"/>
      <c r="H40" s="35" t="str">
        <f t="shared" si="7"/>
        <v>OK</v>
      </c>
      <c r="I40" s="2">
        <f t="shared" si="10"/>
        <v>0</v>
      </c>
      <c r="J40" s="2">
        <f t="shared" si="10"/>
        <v>0</v>
      </c>
      <c r="K40" s="2">
        <f t="shared" si="10"/>
        <v>19</v>
      </c>
      <c r="L40" s="2">
        <f t="shared" si="10"/>
        <v>0</v>
      </c>
      <c r="M40" s="2">
        <f t="shared" si="10"/>
        <v>0</v>
      </c>
      <c r="N40" s="2">
        <f t="shared" si="10"/>
        <v>0</v>
      </c>
      <c r="P40" s="28">
        <v>0</v>
      </c>
      <c r="Q40" s="28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s="6">
        <v>38</v>
      </c>
      <c r="B41" s="7" t="s">
        <v>776</v>
      </c>
      <c r="C41" s="38"/>
      <c r="D41" s="7" t="s">
        <v>15</v>
      </c>
      <c r="E41" s="6" t="s">
        <v>51</v>
      </c>
      <c r="F41" s="6">
        <f t="shared" si="6"/>
        <v>18</v>
      </c>
      <c r="G41" s="2"/>
      <c r="H41" s="35" t="str">
        <f t="shared" si="7"/>
        <v>OK</v>
      </c>
      <c r="I41" s="2">
        <f t="shared" si="10"/>
        <v>18</v>
      </c>
      <c r="J41" s="2">
        <f t="shared" si="10"/>
        <v>0</v>
      </c>
      <c r="K41" s="2">
        <f t="shared" si="10"/>
        <v>0</v>
      </c>
      <c r="L41" s="2">
        <f t="shared" si="10"/>
        <v>0</v>
      </c>
      <c r="M41" s="2">
        <f t="shared" si="10"/>
        <v>0</v>
      </c>
      <c r="N41" s="2">
        <f t="shared" si="10"/>
        <v>0</v>
      </c>
      <c r="P41" s="28">
        <v>0</v>
      </c>
      <c r="Q41">
        <v>0</v>
      </c>
      <c r="R41" s="28">
        <v>0</v>
      </c>
      <c r="S41" s="28">
        <v>0</v>
      </c>
      <c r="T41">
        <v>0</v>
      </c>
      <c r="U41">
        <v>0</v>
      </c>
    </row>
    <row r="42" spans="1:21" ht="12.75">
      <c r="A42" s="6">
        <v>39</v>
      </c>
      <c r="B42" s="7" t="s">
        <v>777</v>
      </c>
      <c r="C42" s="38"/>
      <c r="D42" s="7" t="s">
        <v>18</v>
      </c>
      <c r="E42" s="6" t="s">
        <v>51</v>
      </c>
      <c r="F42" s="6">
        <f t="shared" si="6"/>
        <v>17</v>
      </c>
      <c r="G42" s="2"/>
      <c r="H42" s="35" t="str">
        <f t="shared" si="7"/>
        <v>OK</v>
      </c>
      <c r="I42" s="2">
        <f t="shared" si="10"/>
        <v>0</v>
      </c>
      <c r="J42" s="2">
        <f t="shared" si="10"/>
        <v>0</v>
      </c>
      <c r="K42" s="2">
        <f t="shared" si="10"/>
        <v>0</v>
      </c>
      <c r="L42" s="2">
        <f t="shared" si="10"/>
        <v>17</v>
      </c>
      <c r="M42" s="2">
        <f t="shared" si="10"/>
        <v>0</v>
      </c>
      <c r="N42" s="2">
        <f t="shared" si="10"/>
        <v>0</v>
      </c>
      <c r="P42" s="28">
        <v>0</v>
      </c>
      <c r="Q42" s="28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s="6">
        <v>40</v>
      </c>
      <c r="B43" s="7" t="s">
        <v>778</v>
      </c>
      <c r="C43" s="38"/>
      <c r="D43" s="7" t="s">
        <v>18</v>
      </c>
      <c r="E43" s="6" t="s">
        <v>51</v>
      </c>
      <c r="F43" s="6">
        <f t="shared" si="6"/>
        <v>16</v>
      </c>
      <c r="G43" s="2"/>
      <c r="H43" s="35" t="str">
        <f t="shared" si="7"/>
        <v>OK</v>
      </c>
      <c r="I43" s="2">
        <f t="shared" si="10"/>
        <v>0</v>
      </c>
      <c r="J43" s="2">
        <f t="shared" si="10"/>
        <v>0</v>
      </c>
      <c r="K43" s="2">
        <f t="shared" si="10"/>
        <v>0</v>
      </c>
      <c r="L43" s="2">
        <f t="shared" si="10"/>
        <v>16</v>
      </c>
      <c r="M43" s="2">
        <f t="shared" si="10"/>
        <v>0</v>
      </c>
      <c r="N43" s="2">
        <f t="shared" si="10"/>
        <v>0</v>
      </c>
      <c r="P43" s="28">
        <v>0</v>
      </c>
      <c r="Q43" s="28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s="6">
        <v>41</v>
      </c>
      <c r="B44" s="7" t="s">
        <v>779</v>
      </c>
      <c r="C44" s="38"/>
      <c r="D44" s="7" t="s">
        <v>18</v>
      </c>
      <c r="E44" s="6" t="s">
        <v>51</v>
      </c>
      <c r="F44" s="6">
        <f t="shared" si="6"/>
        <v>15</v>
      </c>
      <c r="G44" s="2"/>
      <c r="H44" s="35" t="str">
        <f t="shared" si="7"/>
        <v>OK</v>
      </c>
      <c r="I44" s="2">
        <f t="shared" si="10"/>
        <v>0</v>
      </c>
      <c r="J44" s="2">
        <f t="shared" si="10"/>
        <v>0</v>
      </c>
      <c r="K44" s="2">
        <f t="shared" si="10"/>
        <v>0</v>
      </c>
      <c r="L44" s="2">
        <f t="shared" si="10"/>
        <v>15</v>
      </c>
      <c r="M44" s="2">
        <f t="shared" si="10"/>
        <v>0</v>
      </c>
      <c r="N44" s="2">
        <f t="shared" si="10"/>
        <v>0</v>
      </c>
      <c r="P44" s="28">
        <v>0</v>
      </c>
      <c r="Q44">
        <v>0</v>
      </c>
      <c r="R44" s="28">
        <v>0</v>
      </c>
      <c r="S44">
        <v>0</v>
      </c>
      <c r="T44">
        <v>0</v>
      </c>
      <c r="U44">
        <v>0</v>
      </c>
    </row>
    <row r="45" spans="1:21" ht="12.75">
      <c r="A45" s="6">
        <v>42</v>
      </c>
      <c r="B45" s="7" t="s">
        <v>780</v>
      </c>
      <c r="C45" s="38"/>
      <c r="D45" s="7" t="s">
        <v>16</v>
      </c>
      <c r="E45" s="6" t="s">
        <v>51</v>
      </c>
      <c r="F45" s="6">
        <f t="shared" si="6"/>
        <v>14</v>
      </c>
      <c r="G45" s="2"/>
      <c r="H45" s="35" t="str">
        <f t="shared" si="7"/>
        <v>OK</v>
      </c>
      <c r="I45" s="2">
        <f t="shared" si="10"/>
        <v>0</v>
      </c>
      <c r="J45" s="2">
        <f t="shared" si="10"/>
        <v>14</v>
      </c>
      <c r="K45" s="2">
        <f t="shared" si="10"/>
        <v>0</v>
      </c>
      <c r="L45" s="2">
        <f t="shared" si="10"/>
        <v>0</v>
      </c>
      <c r="M45" s="2">
        <f t="shared" si="10"/>
        <v>0</v>
      </c>
      <c r="N45" s="2">
        <f t="shared" si="10"/>
        <v>0</v>
      </c>
      <c r="P45" s="28">
        <v>0</v>
      </c>
      <c r="Q45" s="28">
        <v>0</v>
      </c>
      <c r="R45">
        <v>0</v>
      </c>
      <c r="S45" s="28">
        <v>0</v>
      </c>
      <c r="T45">
        <v>0</v>
      </c>
      <c r="U45">
        <v>0</v>
      </c>
    </row>
    <row r="46" spans="1:21" ht="12.75">
      <c r="A46" s="6">
        <v>43</v>
      </c>
      <c r="B46" s="7" t="s">
        <v>781</v>
      </c>
      <c r="C46" s="38"/>
      <c r="D46" s="7" t="s">
        <v>18</v>
      </c>
      <c r="E46" s="6" t="s">
        <v>51</v>
      </c>
      <c r="F46" s="6">
        <f t="shared" si="6"/>
        <v>13</v>
      </c>
      <c r="G46" s="2"/>
      <c r="H46" s="35" t="str">
        <f t="shared" si="7"/>
        <v>OK</v>
      </c>
      <c r="I46" s="2">
        <f aca="true" t="shared" si="11" ref="I46:N55">IF($D46=I$3,$F46,0)</f>
        <v>0</v>
      </c>
      <c r="J46" s="2">
        <f t="shared" si="11"/>
        <v>0</v>
      </c>
      <c r="K46" s="2">
        <f t="shared" si="11"/>
        <v>0</v>
      </c>
      <c r="L46" s="2">
        <f t="shared" si="11"/>
        <v>13</v>
      </c>
      <c r="M46" s="2">
        <f t="shared" si="11"/>
        <v>0</v>
      </c>
      <c r="N46" s="2">
        <f t="shared" si="11"/>
        <v>0</v>
      </c>
      <c r="P46">
        <v>0</v>
      </c>
      <c r="Q46" s="28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s="6">
        <v>44</v>
      </c>
      <c r="B47" s="7" t="s">
        <v>782</v>
      </c>
      <c r="C47" s="38"/>
      <c r="D47" s="7" t="s">
        <v>17</v>
      </c>
      <c r="E47" s="6" t="s">
        <v>51</v>
      </c>
      <c r="F47" s="6">
        <f t="shared" si="6"/>
        <v>12</v>
      </c>
      <c r="G47" s="2"/>
      <c r="H47" s="35" t="str">
        <f t="shared" si="7"/>
        <v>OK</v>
      </c>
      <c r="I47" s="2">
        <f t="shared" si="11"/>
        <v>0</v>
      </c>
      <c r="J47" s="2">
        <f t="shared" si="11"/>
        <v>0</v>
      </c>
      <c r="K47" s="2">
        <f t="shared" si="11"/>
        <v>12</v>
      </c>
      <c r="L47" s="2">
        <f t="shared" si="11"/>
        <v>0</v>
      </c>
      <c r="M47" s="2">
        <f t="shared" si="11"/>
        <v>0</v>
      </c>
      <c r="N47" s="2">
        <f t="shared" si="11"/>
        <v>0</v>
      </c>
      <c r="P47">
        <v>0</v>
      </c>
      <c r="Q47">
        <v>0</v>
      </c>
      <c r="R47" s="28">
        <v>0</v>
      </c>
      <c r="S47" s="28">
        <v>0</v>
      </c>
      <c r="T47">
        <v>0</v>
      </c>
      <c r="U47">
        <v>0</v>
      </c>
    </row>
    <row r="48" spans="1:21" ht="12.75">
      <c r="A48" s="6">
        <v>45</v>
      </c>
      <c r="B48" s="7" t="s">
        <v>783</v>
      </c>
      <c r="C48" s="38"/>
      <c r="D48" s="7" t="s">
        <v>16</v>
      </c>
      <c r="E48" s="6" t="s">
        <v>51</v>
      </c>
      <c r="F48" s="6">
        <f aca="true" t="shared" si="12" ref="F48:F79">IF(IF(OR(D48="GAM",D48="RBB"),F47,F47-1)&gt;0,IF(OR(D48="GAM",D48="RBB"),F47,F47-1),0)</f>
        <v>11</v>
      </c>
      <c r="G48" s="2"/>
      <c r="H48" s="35" t="str">
        <f aca="true" t="shared" si="13" ref="H48:H79">IF(E48="","",IF(SUM(I48:N48)=F48,"OK","!"))</f>
        <v>OK</v>
      </c>
      <c r="I48" s="2">
        <f t="shared" si="11"/>
        <v>0</v>
      </c>
      <c r="J48" s="2">
        <f t="shared" si="11"/>
        <v>11</v>
      </c>
      <c r="K48" s="2">
        <f t="shared" si="11"/>
        <v>0</v>
      </c>
      <c r="L48" s="2">
        <f t="shared" si="11"/>
        <v>0</v>
      </c>
      <c r="M48" s="2">
        <f t="shared" si="11"/>
        <v>0</v>
      </c>
      <c r="N48" s="2">
        <f t="shared" si="11"/>
        <v>0</v>
      </c>
      <c r="P48">
        <v>0</v>
      </c>
      <c r="Q48" s="28">
        <v>0</v>
      </c>
      <c r="R48" s="28">
        <v>0</v>
      </c>
      <c r="S48">
        <v>0</v>
      </c>
      <c r="T48">
        <v>0</v>
      </c>
      <c r="U48">
        <v>0</v>
      </c>
    </row>
    <row r="49" spans="1:21" ht="12.75">
      <c r="A49" s="6">
        <v>46</v>
      </c>
      <c r="B49" s="7" t="s">
        <v>784</v>
      </c>
      <c r="C49" s="38"/>
      <c r="D49" s="7" t="s">
        <v>15</v>
      </c>
      <c r="E49" s="6" t="s">
        <v>51</v>
      </c>
      <c r="F49" s="6">
        <f t="shared" si="12"/>
        <v>10</v>
      </c>
      <c r="G49" s="2"/>
      <c r="H49" s="35" t="str">
        <f t="shared" si="13"/>
        <v>OK</v>
      </c>
      <c r="I49" s="2">
        <f t="shared" si="11"/>
        <v>10</v>
      </c>
      <c r="J49" s="2">
        <f t="shared" si="11"/>
        <v>0</v>
      </c>
      <c r="K49" s="2">
        <f t="shared" si="11"/>
        <v>0</v>
      </c>
      <c r="L49" s="2">
        <f t="shared" si="11"/>
        <v>0</v>
      </c>
      <c r="M49" s="2">
        <f t="shared" si="11"/>
        <v>0</v>
      </c>
      <c r="N49" s="2">
        <f t="shared" si="11"/>
        <v>0</v>
      </c>
      <c r="P49">
        <v>0</v>
      </c>
      <c r="Q49" s="28">
        <v>0</v>
      </c>
      <c r="R49">
        <v>0</v>
      </c>
      <c r="S49" s="28">
        <v>0</v>
      </c>
      <c r="T49">
        <v>0</v>
      </c>
      <c r="U49">
        <v>0</v>
      </c>
    </row>
    <row r="50" spans="1:21" ht="12.75">
      <c r="A50" s="6">
        <v>47</v>
      </c>
      <c r="B50" s="7" t="s">
        <v>785</v>
      </c>
      <c r="C50" s="38"/>
      <c r="D50" s="7" t="s">
        <v>17</v>
      </c>
      <c r="E50" s="6" t="s">
        <v>51</v>
      </c>
      <c r="F50" s="6">
        <f t="shared" si="12"/>
        <v>9</v>
      </c>
      <c r="G50" s="2"/>
      <c r="H50" s="35" t="str">
        <f t="shared" si="13"/>
        <v>OK</v>
      </c>
      <c r="I50" s="2">
        <f t="shared" si="11"/>
        <v>0</v>
      </c>
      <c r="J50" s="2">
        <f t="shared" si="11"/>
        <v>0</v>
      </c>
      <c r="K50" s="2">
        <f t="shared" si="11"/>
        <v>9</v>
      </c>
      <c r="L50" s="2">
        <f t="shared" si="11"/>
        <v>0</v>
      </c>
      <c r="M50" s="2">
        <f t="shared" si="11"/>
        <v>0</v>
      </c>
      <c r="N50" s="2">
        <f t="shared" si="11"/>
        <v>0</v>
      </c>
      <c r="P50">
        <v>0</v>
      </c>
      <c r="Q50" s="28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s="6">
        <v>48</v>
      </c>
      <c r="B51" s="7" t="s">
        <v>786</v>
      </c>
      <c r="C51" s="38"/>
      <c r="D51" s="7" t="s">
        <v>17</v>
      </c>
      <c r="E51" s="6" t="s">
        <v>51</v>
      </c>
      <c r="F51" s="6">
        <f t="shared" si="12"/>
        <v>8</v>
      </c>
      <c r="G51" s="2"/>
      <c r="H51" s="35" t="str">
        <f t="shared" si="13"/>
        <v>OK</v>
      </c>
      <c r="I51" s="2">
        <f t="shared" si="11"/>
        <v>0</v>
      </c>
      <c r="J51" s="2">
        <f t="shared" si="11"/>
        <v>0</v>
      </c>
      <c r="K51" s="2">
        <f t="shared" si="11"/>
        <v>8</v>
      </c>
      <c r="L51" s="2">
        <f t="shared" si="11"/>
        <v>0</v>
      </c>
      <c r="M51" s="2">
        <f t="shared" si="11"/>
        <v>0</v>
      </c>
      <c r="N51" s="2">
        <f t="shared" si="11"/>
        <v>0</v>
      </c>
      <c r="P51">
        <v>0</v>
      </c>
      <c r="Q51" s="28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s="6">
        <v>49</v>
      </c>
      <c r="B52" s="7" t="s">
        <v>787</v>
      </c>
      <c r="C52" s="38"/>
      <c r="D52" s="7" t="s">
        <v>18</v>
      </c>
      <c r="E52" s="6" t="s">
        <v>51</v>
      </c>
      <c r="F52" s="6">
        <f t="shared" si="12"/>
        <v>7</v>
      </c>
      <c r="G52" s="2"/>
      <c r="H52" s="35" t="str">
        <f t="shared" si="13"/>
        <v>OK</v>
      </c>
      <c r="I52" s="2">
        <f t="shared" si="11"/>
        <v>0</v>
      </c>
      <c r="J52" s="2">
        <f t="shared" si="11"/>
        <v>0</v>
      </c>
      <c r="K52" s="2">
        <f t="shared" si="11"/>
        <v>0</v>
      </c>
      <c r="L52" s="2">
        <f t="shared" si="11"/>
        <v>7</v>
      </c>
      <c r="M52" s="2">
        <f t="shared" si="11"/>
        <v>0</v>
      </c>
      <c r="N52" s="2">
        <f t="shared" si="11"/>
        <v>0</v>
      </c>
      <c r="P52">
        <v>0</v>
      </c>
      <c r="Q52">
        <v>0</v>
      </c>
      <c r="R52" s="28">
        <v>0</v>
      </c>
      <c r="S52" s="28">
        <v>0</v>
      </c>
      <c r="T52">
        <v>0</v>
      </c>
      <c r="U52">
        <v>0</v>
      </c>
    </row>
    <row r="53" spans="1:21" ht="12.75">
      <c r="A53" s="6">
        <v>50</v>
      </c>
      <c r="B53" s="7" t="s">
        <v>788</v>
      </c>
      <c r="C53" s="38"/>
      <c r="D53" s="7" t="s">
        <v>16</v>
      </c>
      <c r="E53" s="6" t="s">
        <v>51</v>
      </c>
      <c r="F53" s="6">
        <f t="shared" si="12"/>
        <v>6</v>
      </c>
      <c r="G53" s="2"/>
      <c r="H53" s="35" t="str">
        <f t="shared" si="13"/>
        <v>OK</v>
      </c>
      <c r="I53" s="2">
        <f t="shared" si="11"/>
        <v>0</v>
      </c>
      <c r="J53" s="2">
        <f t="shared" si="11"/>
        <v>6</v>
      </c>
      <c r="K53" s="2">
        <f t="shared" si="11"/>
        <v>0</v>
      </c>
      <c r="L53" s="2">
        <f t="shared" si="11"/>
        <v>0</v>
      </c>
      <c r="M53" s="2">
        <f t="shared" si="11"/>
        <v>0</v>
      </c>
      <c r="N53" s="2">
        <f t="shared" si="11"/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s="6">
        <v>51</v>
      </c>
      <c r="B54" s="7" t="s">
        <v>789</v>
      </c>
      <c r="C54" s="38"/>
      <c r="D54" s="7" t="s">
        <v>790</v>
      </c>
      <c r="E54" s="6" t="s">
        <v>51</v>
      </c>
      <c r="F54" s="6">
        <f t="shared" si="12"/>
        <v>5</v>
      </c>
      <c r="G54" s="2"/>
      <c r="H54" s="35" t="str">
        <f t="shared" si="13"/>
        <v>!</v>
      </c>
      <c r="I54" s="2">
        <f t="shared" si="11"/>
        <v>0</v>
      </c>
      <c r="J54" s="2">
        <f t="shared" si="11"/>
        <v>0</v>
      </c>
      <c r="K54" s="2">
        <f t="shared" si="11"/>
        <v>0</v>
      </c>
      <c r="L54" s="2">
        <f t="shared" si="11"/>
        <v>0</v>
      </c>
      <c r="M54" s="2">
        <f t="shared" si="11"/>
        <v>0</v>
      </c>
      <c r="N54" s="2">
        <f t="shared" si="11"/>
        <v>0</v>
      </c>
      <c r="P54">
        <v>0</v>
      </c>
      <c r="Q54">
        <v>0</v>
      </c>
      <c r="R54">
        <v>0</v>
      </c>
      <c r="S54" s="28">
        <v>0</v>
      </c>
      <c r="T54">
        <v>0</v>
      </c>
      <c r="U54">
        <v>0</v>
      </c>
    </row>
    <row r="55" spans="1:21" ht="12.75">
      <c r="A55" s="6">
        <v>52</v>
      </c>
      <c r="B55" s="7" t="s">
        <v>791</v>
      </c>
      <c r="C55" s="38"/>
      <c r="D55" s="7" t="s">
        <v>18</v>
      </c>
      <c r="E55" s="6" t="s">
        <v>51</v>
      </c>
      <c r="F55" s="6">
        <f t="shared" si="12"/>
        <v>4</v>
      </c>
      <c r="G55" s="2"/>
      <c r="H55" s="35" t="str">
        <f t="shared" si="13"/>
        <v>OK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4</v>
      </c>
      <c r="M55" s="2">
        <f t="shared" si="11"/>
        <v>0</v>
      </c>
      <c r="N55" s="2">
        <f t="shared" si="11"/>
        <v>0</v>
      </c>
      <c r="P55">
        <v>0</v>
      </c>
      <c r="Q55">
        <v>0</v>
      </c>
      <c r="R55">
        <v>0</v>
      </c>
      <c r="S55" s="28">
        <v>0</v>
      </c>
      <c r="T55">
        <v>0</v>
      </c>
      <c r="U55">
        <v>0</v>
      </c>
    </row>
    <row r="56" spans="1:21" ht="12.75">
      <c r="A56" s="6">
        <v>53</v>
      </c>
      <c r="B56" s="7" t="s">
        <v>792</v>
      </c>
      <c r="C56" s="38"/>
      <c r="D56" s="7" t="s">
        <v>18</v>
      </c>
      <c r="E56" s="6" t="s">
        <v>51</v>
      </c>
      <c r="F56" s="6">
        <f t="shared" si="12"/>
        <v>3</v>
      </c>
      <c r="G56" s="2"/>
      <c r="H56" s="35" t="str">
        <f t="shared" si="13"/>
        <v>OK</v>
      </c>
      <c r="I56" s="2">
        <f aca="true" t="shared" si="14" ref="I56:N65">IF($D56=I$3,$F56,0)</f>
        <v>0</v>
      </c>
      <c r="J56" s="2">
        <f t="shared" si="14"/>
        <v>0</v>
      </c>
      <c r="K56" s="2">
        <f t="shared" si="14"/>
        <v>0</v>
      </c>
      <c r="L56" s="2">
        <f t="shared" si="14"/>
        <v>3</v>
      </c>
      <c r="M56" s="2">
        <f t="shared" si="14"/>
        <v>0</v>
      </c>
      <c r="N56" s="2">
        <f t="shared" si="14"/>
        <v>0</v>
      </c>
      <c r="P56">
        <v>0</v>
      </c>
      <c r="Q56">
        <v>0</v>
      </c>
      <c r="R56">
        <v>0</v>
      </c>
      <c r="S56" s="28">
        <v>0</v>
      </c>
      <c r="T56">
        <v>0</v>
      </c>
      <c r="U56">
        <v>0</v>
      </c>
    </row>
    <row r="57" spans="1:21" ht="12.75">
      <c r="A57" s="6">
        <v>54</v>
      </c>
      <c r="B57" s="7" t="s">
        <v>793</v>
      </c>
      <c r="C57" s="38"/>
      <c r="D57" s="7" t="s">
        <v>56</v>
      </c>
      <c r="E57" s="6" t="s">
        <v>51</v>
      </c>
      <c r="F57" s="6">
        <f t="shared" si="12"/>
        <v>2</v>
      </c>
      <c r="G57" s="2"/>
      <c r="H57" s="35" t="str">
        <f t="shared" si="13"/>
        <v>OK</v>
      </c>
      <c r="I57" s="2">
        <f t="shared" si="14"/>
        <v>0</v>
      </c>
      <c r="J57" s="2">
        <f t="shared" si="14"/>
        <v>0</v>
      </c>
      <c r="K57" s="2">
        <f t="shared" si="14"/>
        <v>0</v>
      </c>
      <c r="L57" s="2">
        <f t="shared" si="14"/>
        <v>0</v>
      </c>
      <c r="M57" s="2">
        <f t="shared" si="14"/>
        <v>0</v>
      </c>
      <c r="N57" s="2">
        <f t="shared" si="14"/>
        <v>2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s="6">
        <v>55</v>
      </c>
      <c r="B58" s="7" t="s">
        <v>794</v>
      </c>
      <c r="C58" s="38"/>
      <c r="D58" s="7" t="s">
        <v>15</v>
      </c>
      <c r="E58" s="6" t="s">
        <v>51</v>
      </c>
      <c r="F58" s="6">
        <f t="shared" si="12"/>
        <v>1</v>
      </c>
      <c r="G58" s="2"/>
      <c r="H58" s="35" t="str">
        <f t="shared" si="13"/>
        <v>OK</v>
      </c>
      <c r="I58" s="2">
        <f t="shared" si="14"/>
        <v>1</v>
      </c>
      <c r="J58" s="2">
        <f t="shared" si="14"/>
        <v>0</v>
      </c>
      <c r="K58" s="2">
        <f t="shared" si="14"/>
        <v>0</v>
      </c>
      <c r="L58" s="2">
        <f t="shared" si="14"/>
        <v>0</v>
      </c>
      <c r="M58" s="2">
        <f t="shared" si="14"/>
        <v>0</v>
      </c>
      <c r="N58" s="2">
        <f t="shared" si="14"/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s="6">
        <v>56</v>
      </c>
      <c r="B59" s="7" t="s">
        <v>795</v>
      </c>
      <c r="C59" s="38"/>
      <c r="D59" s="7" t="s">
        <v>16</v>
      </c>
      <c r="E59" s="6" t="s">
        <v>51</v>
      </c>
      <c r="F59" s="6">
        <f t="shared" si="12"/>
        <v>0</v>
      </c>
      <c r="G59" s="2"/>
      <c r="H59" s="35" t="str">
        <f t="shared" si="13"/>
        <v>OK</v>
      </c>
      <c r="I59" s="2">
        <f t="shared" si="14"/>
        <v>0</v>
      </c>
      <c r="J59" s="2">
        <f t="shared" si="14"/>
        <v>0</v>
      </c>
      <c r="K59" s="2">
        <f t="shared" si="14"/>
        <v>0</v>
      </c>
      <c r="L59" s="2">
        <f t="shared" si="14"/>
        <v>0</v>
      </c>
      <c r="M59" s="2">
        <f t="shared" si="14"/>
        <v>0</v>
      </c>
      <c r="N59" s="2">
        <f t="shared" si="14"/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s="6">
        <v>57</v>
      </c>
      <c r="B60" s="7" t="s">
        <v>796</v>
      </c>
      <c r="C60" s="38"/>
      <c r="D60" s="7" t="s">
        <v>15</v>
      </c>
      <c r="E60" s="6" t="s">
        <v>51</v>
      </c>
      <c r="F60" s="6">
        <f t="shared" si="12"/>
        <v>0</v>
      </c>
      <c r="G60" s="2"/>
      <c r="H60" s="35" t="str">
        <f t="shared" si="13"/>
        <v>OK</v>
      </c>
      <c r="I60" s="2">
        <f t="shared" si="14"/>
        <v>0</v>
      </c>
      <c r="J60" s="2">
        <f t="shared" si="14"/>
        <v>0</v>
      </c>
      <c r="K60" s="2">
        <f t="shared" si="14"/>
        <v>0</v>
      </c>
      <c r="L60" s="2">
        <f t="shared" si="14"/>
        <v>0</v>
      </c>
      <c r="M60" s="2">
        <f t="shared" si="14"/>
        <v>0</v>
      </c>
      <c r="N60" s="2">
        <f t="shared" si="14"/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s="6">
        <v>58</v>
      </c>
      <c r="B61" s="7" t="s">
        <v>797</v>
      </c>
      <c r="C61" s="38"/>
      <c r="D61" s="7" t="s">
        <v>18</v>
      </c>
      <c r="E61" s="6" t="s">
        <v>51</v>
      </c>
      <c r="F61" s="6">
        <f t="shared" si="12"/>
        <v>0</v>
      </c>
      <c r="G61" s="2"/>
      <c r="H61" s="35" t="str">
        <f t="shared" si="13"/>
        <v>OK</v>
      </c>
      <c r="I61" s="2">
        <f t="shared" si="14"/>
        <v>0</v>
      </c>
      <c r="J61" s="2">
        <f t="shared" si="14"/>
        <v>0</v>
      </c>
      <c r="K61" s="2">
        <f t="shared" si="14"/>
        <v>0</v>
      </c>
      <c r="L61" s="2">
        <f t="shared" si="14"/>
        <v>0</v>
      </c>
      <c r="M61" s="2">
        <f t="shared" si="14"/>
        <v>0</v>
      </c>
      <c r="N61" s="2">
        <f t="shared" si="14"/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s="6">
        <v>59</v>
      </c>
      <c r="B62" s="7" t="s">
        <v>798</v>
      </c>
      <c r="C62" s="38"/>
      <c r="D62" s="7" t="s">
        <v>16</v>
      </c>
      <c r="E62" s="6" t="s">
        <v>51</v>
      </c>
      <c r="F62" s="6">
        <f t="shared" si="12"/>
        <v>0</v>
      </c>
      <c r="G62" s="2"/>
      <c r="H62" s="35" t="str">
        <f t="shared" si="13"/>
        <v>OK</v>
      </c>
      <c r="I62" s="2">
        <f t="shared" si="14"/>
        <v>0</v>
      </c>
      <c r="J62" s="2">
        <f t="shared" si="14"/>
        <v>0</v>
      </c>
      <c r="K62" s="2">
        <f t="shared" si="14"/>
        <v>0</v>
      </c>
      <c r="L62" s="2">
        <f t="shared" si="14"/>
        <v>0</v>
      </c>
      <c r="M62" s="2">
        <f t="shared" si="14"/>
        <v>0</v>
      </c>
      <c r="N62" s="2">
        <f t="shared" si="14"/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s="6">
        <v>60</v>
      </c>
      <c r="B63" s="7" t="s">
        <v>799</v>
      </c>
      <c r="C63" s="38"/>
      <c r="D63" s="7" t="s">
        <v>18</v>
      </c>
      <c r="E63" s="6" t="s">
        <v>51</v>
      </c>
      <c r="F63" s="6">
        <f t="shared" si="12"/>
        <v>0</v>
      </c>
      <c r="G63" s="2"/>
      <c r="H63" s="35" t="str">
        <f t="shared" si="13"/>
        <v>OK</v>
      </c>
      <c r="I63" s="2">
        <f t="shared" si="14"/>
        <v>0</v>
      </c>
      <c r="J63" s="2">
        <f t="shared" si="14"/>
        <v>0</v>
      </c>
      <c r="K63" s="2">
        <f t="shared" si="14"/>
        <v>0</v>
      </c>
      <c r="L63" s="2">
        <f t="shared" si="14"/>
        <v>0</v>
      </c>
      <c r="M63" s="2">
        <f t="shared" si="14"/>
        <v>0</v>
      </c>
      <c r="N63" s="2">
        <f t="shared" si="14"/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14" ht="12.75">
      <c r="A64" s="6">
        <v>61</v>
      </c>
      <c r="B64" s="7" t="s">
        <v>800</v>
      </c>
      <c r="C64" s="38"/>
      <c r="D64" s="7" t="s">
        <v>56</v>
      </c>
      <c r="E64" s="6" t="s">
        <v>51</v>
      </c>
      <c r="F64" s="6">
        <f t="shared" si="12"/>
        <v>0</v>
      </c>
      <c r="G64" s="2"/>
      <c r="H64" s="35" t="str">
        <f t="shared" si="13"/>
        <v>OK</v>
      </c>
      <c r="I64" s="2">
        <f t="shared" si="14"/>
        <v>0</v>
      </c>
      <c r="J64" s="2">
        <f t="shared" si="14"/>
        <v>0</v>
      </c>
      <c r="K64" s="2">
        <f t="shared" si="14"/>
        <v>0</v>
      </c>
      <c r="L64" s="2">
        <f t="shared" si="14"/>
        <v>0</v>
      </c>
      <c r="M64" s="2">
        <f t="shared" si="14"/>
        <v>0</v>
      </c>
      <c r="N64" s="2">
        <f t="shared" si="14"/>
        <v>0</v>
      </c>
    </row>
    <row r="65" spans="1:14" ht="12.75">
      <c r="A65" s="6">
        <v>62</v>
      </c>
      <c r="B65" s="7" t="s">
        <v>801</v>
      </c>
      <c r="C65" s="38"/>
      <c r="D65" s="7" t="s">
        <v>56</v>
      </c>
      <c r="E65" s="6" t="s">
        <v>51</v>
      </c>
      <c r="F65" s="6">
        <f t="shared" si="12"/>
        <v>0</v>
      </c>
      <c r="G65" s="2"/>
      <c r="H65" s="35" t="str">
        <f t="shared" si="13"/>
        <v>OK</v>
      </c>
      <c r="I65" s="2">
        <f t="shared" si="14"/>
        <v>0</v>
      </c>
      <c r="J65" s="2">
        <f t="shared" si="14"/>
        <v>0</v>
      </c>
      <c r="K65" s="2">
        <f t="shared" si="14"/>
        <v>0</v>
      </c>
      <c r="L65" s="2">
        <f t="shared" si="14"/>
        <v>0</v>
      </c>
      <c r="M65" s="2">
        <f t="shared" si="14"/>
        <v>0</v>
      </c>
      <c r="N65" s="2">
        <f t="shared" si="14"/>
        <v>0</v>
      </c>
    </row>
    <row r="66" spans="1:14" ht="12.75">
      <c r="A66" s="6">
        <v>63</v>
      </c>
      <c r="B66" s="7" t="s">
        <v>802</v>
      </c>
      <c r="C66" s="38"/>
      <c r="D66" s="7" t="s">
        <v>15</v>
      </c>
      <c r="E66" s="6" t="s">
        <v>51</v>
      </c>
      <c r="F66" s="6">
        <f t="shared" si="12"/>
        <v>0</v>
      </c>
      <c r="G66" s="2"/>
      <c r="H66" s="35" t="str">
        <f t="shared" si="13"/>
        <v>OK</v>
      </c>
      <c r="I66" s="2">
        <f aca="true" t="shared" si="15" ref="I66:N75">IF($D66=I$3,$F66,0)</f>
        <v>0</v>
      </c>
      <c r="J66" s="2">
        <f t="shared" si="15"/>
        <v>0</v>
      </c>
      <c r="K66" s="2">
        <f t="shared" si="15"/>
        <v>0</v>
      </c>
      <c r="L66" s="2">
        <f t="shared" si="15"/>
        <v>0</v>
      </c>
      <c r="M66" s="2">
        <f t="shared" si="15"/>
        <v>0</v>
      </c>
      <c r="N66" s="2">
        <f t="shared" si="15"/>
        <v>0</v>
      </c>
    </row>
    <row r="67" spans="1:14" ht="12.75">
      <c r="A67" s="6">
        <v>64</v>
      </c>
      <c r="B67" s="7" t="s">
        <v>803</v>
      </c>
      <c r="C67" s="38"/>
      <c r="D67" s="7" t="s">
        <v>16</v>
      </c>
      <c r="E67" s="6" t="s">
        <v>51</v>
      </c>
      <c r="F67" s="6">
        <f t="shared" si="12"/>
        <v>0</v>
      </c>
      <c r="G67" s="2"/>
      <c r="H67" s="35" t="str">
        <f t="shared" si="13"/>
        <v>OK</v>
      </c>
      <c r="I67" s="2">
        <f t="shared" si="15"/>
        <v>0</v>
      </c>
      <c r="J67" s="2">
        <f t="shared" si="15"/>
        <v>0</v>
      </c>
      <c r="K67" s="2">
        <f t="shared" si="15"/>
        <v>0</v>
      </c>
      <c r="L67" s="2">
        <f t="shared" si="15"/>
        <v>0</v>
      </c>
      <c r="M67" s="2">
        <f t="shared" si="15"/>
        <v>0</v>
      </c>
      <c r="N67" s="2">
        <f t="shared" si="15"/>
        <v>0</v>
      </c>
    </row>
    <row r="68" spans="1:14" ht="12.75">
      <c r="A68" s="6">
        <v>65</v>
      </c>
      <c r="B68" s="7" t="s">
        <v>804</v>
      </c>
      <c r="C68" s="38"/>
      <c r="D68" s="7" t="s">
        <v>18</v>
      </c>
      <c r="E68" s="6" t="s">
        <v>51</v>
      </c>
      <c r="F68" s="6">
        <f t="shared" si="12"/>
        <v>0</v>
      </c>
      <c r="G68" s="2"/>
      <c r="H68" s="35" t="str">
        <f t="shared" si="13"/>
        <v>OK</v>
      </c>
      <c r="I68" s="2">
        <f t="shared" si="15"/>
        <v>0</v>
      </c>
      <c r="J68" s="2">
        <f t="shared" si="15"/>
        <v>0</v>
      </c>
      <c r="K68" s="2">
        <f t="shared" si="15"/>
        <v>0</v>
      </c>
      <c r="L68" s="2">
        <f t="shared" si="15"/>
        <v>0</v>
      </c>
      <c r="M68" s="2">
        <f t="shared" si="15"/>
        <v>0</v>
      </c>
      <c r="N68" s="2">
        <f t="shared" si="15"/>
        <v>0</v>
      </c>
    </row>
    <row r="69" spans="1:14" ht="12.75">
      <c r="A69" s="6">
        <v>66</v>
      </c>
      <c r="B69" s="7" t="s">
        <v>805</v>
      </c>
      <c r="C69" s="38"/>
      <c r="D69" s="7" t="s">
        <v>16</v>
      </c>
      <c r="E69" s="6" t="s">
        <v>51</v>
      </c>
      <c r="F69" s="6">
        <f t="shared" si="12"/>
        <v>0</v>
      </c>
      <c r="G69" s="2"/>
      <c r="H69" s="35" t="str">
        <f t="shared" si="13"/>
        <v>OK</v>
      </c>
      <c r="I69" s="2">
        <f t="shared" si="15"/>
        <v>0</v>
      </c>
      <c r="J69" s="2">
        <f t="shared" si="15"/>
        <v>0</v>
      </c>
      <c r="K69" s="2">
        <f t="shared" si="15"/>
        <v>0</v>
      </c>
      <c r="L69" s="2">
        <f t="shared" si="15"/>
        <v>0</v>
      </c>
      <c r="M69" s="2">
        <f t="shared" si="15"/>
        <v>0</v>
      </c>
      <c r="N69" s="2">
        <f t="shared" si="15"/>
        <v>0</v>
      </c>
    </row>
    <row r="70" spans="1:14" ht="12.75">
      <c r="A70" s="6">
        <v>67</v>
      </c>
      <c r="B70" s="7" t="s">
        <v>806</v>
      </c>
      <c r="C70" s="38"/>
      <c r="D70" s="7" t="s">
        <v>16</v>
      </c>
      <c r="E70" s="6" t="s">
        <v>51</v>
      </c>
      <c r="F70" s="6">
        <f t="shared" si="12"/>
        <v>0</v>
      </c>
      <c r="G70" s="2"/>
      <c r="H70" s="35" t="str">
        <f t="shared" si="13"/>
        <v>OK</v>
      </c>
      <c r="I70" s="2">
        <f t="shared" si="15"/>
        <v>0</v>
      </c>
      <c r="J70" s="2">
        <f t="shared" si="15"/>
        <v>0</v>
      </c>
      <c r="K70" s="2">
        <f t="shared" si="15"/>
        <v>0</v>
      </c>
      <c r="L70" s="2">
        <f t="shared" si="15"/>
        <v>0</v>
      </c>
      <c r="M70" s="2">
        <f t="shared" si="15"/>
        <v>0</v>
      </c>
      <c r="N70" s="2">
        <f t="shared" si="15"/>
        <v>0</v>
      </c>
    </row>
    <row r="71" spans="1:14" ht="12.75">
      <c r="A71" s="6">
        <v>68</v>
      </c>
      <c r="B71" s="7" t="s">
        <v>807</v>
      </c>
      <c r="C71" s="38"/>
      <c r="D71" s="7" t="s">
        <v>15</v>
      </c>
      <c r="E71" s="6" t="s">
        <v>51</v>
      </c>
      <c r="F71" s="6">
        <f t="shared" si="12"/>
        <v>0</v>
      </c>
      <c r="G71" s="2"/>
      <c r="H71" s="35" t="str">
        <f t="shared" si="13"/>
        <v>OK</v>
      </c>
      <c r="I71" s="2">
        <f t="shared" si="15"/>
        <v>0</v>
      </c>
      <c r="J71" s="2">
        <f t="shared" si="15"/>
        <v>0</v>
      </c>
      <c r="K71" s="2">
        <f t="shared" si="15"/>
        <v>0</v>
      </c>
      <c r="L71" s="2">
        <f t="shared" si="15"/>
        <v>0</v>
      </c>
      <c r="M71" s="2">
        <f t="shared" si="15"/>
        <v>0</v>
      </c>
      <c r="N71" s="2">
        <f t="shared" si="15"/>
        <v>0</v>
      </c>
    </row>
    <row r="72" spans="1:14" ht="12.75">
      <c r="A72" s="6">
        <v>69</v>
      </c>
      <c r="B72" s="7" t="s">
        <v>808</v>
      </c>
      <c r="C72" s="38"/>
      <c r="D72" s="7" t="s">
        <v>16</v>
      </c>
      <c r="E72" s="6" t="s">
        <v>51</v>
      </c>
      <c r="F72" s="6">
        <f t="shared" si="12"/>
        <v>0</v>
      </c>
      <c r="G72" s="2"/>
      <c r="H72" s="35" t="str">
        <f t="shared" si="13"/>
        <v>OK</v>
      </c>
      <c r="I72" s="2">
        <f t="shared" si="15"/>
        <v>0</v>
      </c>
      <c r="J72" s="2">
        <f t="shared" si="15"/>
        <v>0</v>
      </c>
      <c r="K72" s="2">
        <f t="shared" si="15"/>
        <v>0</v>
      </c>
      <c r="L72" s="2">
        <f t="shared" si="15"/>
        <v>0</v>
      </c>
      <c r="M72" s="2">
        <f t="shared" si="15"/>
        <v>0</v>
      </c>
      <c r="N72" s="2">
        <f t="shared" si="15"/>
        <v>0</v>
      </c>
    </row>
    <row r="73" spans="1:14" ht="12.75">
      <c r="A73" s="6">
        <v>70</v>
      </c>
      <c r="B73" s="7" t="s">
        <v>809</v>
      </c>
      <c r="C73" s="38"/>
      <c r="D73" s="7" t="s">
        <v>56</v>
      </c>
      <c r="E73" s="6" t="s">
        <v>51</v>
      </c>
      <c r="F73" s="6">
        <f t="shared" si="12"/>
        <v>0</v>
      </c>
      <c r="G73" s="2"/>
      <c r="H73" s="35" t="str">
        <f t="shared" si="13"/>
        <v>OK</v>
      </c>
      <c r="I73" s="2">
        <f t="shared" si="15"/>
        <v>0</v>
      </c>
      <c r="J73" s="2">
        <f t="shared" si="15"/>
        <v>0</v>
      </c>
      <c r="K73" s="2">
        <f t="shared" si="15"/>
        <v>0</v>
      </c>
      <c r="L73" s="2">
        <f t="shared" si="15"/>
        <v>0</v>
      </c>
      <c r="M73" s="2">
        <f t="shared" si="15"/>
        <v>0</v>
      </c>
      <c r="N73" s="2">
        <f t="shared" si="15"/>
        <v>0</v>
      </c>
    </row>
    <row r="74" spans="1:14" ht="12.75">
      <c r="A74" s="6">
        <v>71</v>
      </c>
      <c r="B74" s="7" t="s">
        <v>810</v>
      </c>
      <c r="C74" s="38"/>
      <c r="D74" s="7" t="s">
        <v>18</v>
      </c>
      <c r="E74" s="6" t="s">
        <v>51</v>
      </c>
      <c r="F74" s="6">
        <f t="shared" si="12"/>
        <v>0</v>
      </c>
      <c r="G74" s="2"/>
      <c r="H74" s="35" t="str">
        <f t="shared" si="13"/>
        <v>OK</v>
      </c>
      <c r="I74" s="2">
        <f t="shared" si="15"/>
        <v>0</v>
      </c>
      <c r="J74" s="2">
        <f t="shared" si="15"/>
        <v>0</v>
      </c>
      <c r="K74" s="2">
        <f t="shared" si="15"/>
        <v>0</v>
      </c>
      <c r="L74" s="2">
        <f t="shared" si="15"/>
        <v>0</v>
      </c>
      <c r="M74" s="2">
        <f t="shared" si="15"/>
        <v>0</v>
      </c>
      <c r="N74" s="2">
        <f t="shared" si="15"/>
        <v>0</v>
      </c>
    </row>
    <row r="75" spans="1:14" ht="12.75">
      <c r="A75" s="6">
        <v>72</v>
      </c>
      <c r="B75" s="7" t="s">
        <v>811</v>
      </c>
      <c r="C75" s="38"/>
      <c r="D75" s="7" t="s">
        <v>18</v>
      </c>
      <c r="E75" s="6" t="s">
        <v>51</v>
      </c>
      <c r="F75" s="6">
        <f t="shared" si="12"/>
        <v>0</v>
      </c>
      <c r="G75" s="2"/>
      <c r="H75" s="35" t="str">
        <f t="shared" si="13"/>
        <v>OK</v>
      </c>
      <c r="I75" s="2">
        <f t="shared" si="15"/>
        <v>0</v>
      </c>
      <c r="J75" s="2">
        <f t="shared" si="15"/>
        <v>0</v>
      </c>
      <c r="K75" s="2">
        <f t="shared" si="15"/>
        <v>0</v>
      </c>
      <c r="L75" s="2">
        <f t="shared" si="15"/>
        <v>0</v>
      </c>
      <c r="M75" s="2">
        <f t="shared" si="15"/>
        <v>0</v>
      </c>
      <c r="N75" s="2">
        <f t="shared" si="15"/>
        <v>0</v>
      </c>
    </row>
    <row r="76" spans="1:14" ht="12.75">
      <c r="A76" s="6">
        <v>73</v>
      </c>
      <c r="B76" s="7" t="s">
        <v>812</v>
      </c>
      <c r="C76" s="38"/>
      <c r="D76" s="7" t="s">
        <v>16</v>
      </c>
      <c r="E76" s="6" t="s">
        <v>51</v>
      </c>
      <c r="F76" s="6">
        <f t="shared" si="12"/>
        <v>0</v>
      </c>
      <c r="G76" s="2"/>
      <c r="H76" s="35" t="str">
        <f t="shared" si="13"/>
        <v>OK</v>
      </c>
      <c r="I76" s="2">
        <f aca="true" t="shared" si="16" ref="I76:N85">IF($D76=I$3,$F76,0)</f>
        <v>0</v>
      </c>
      <c r="J76" s="2">
        <f t="shared" si="16"/>
        <v>0</v>
      </c>
      <c r="K76" s="2">
        <f t="shared" si="16"/>
        <v>0</v>
      </c>
      <c r="L76" s="2">
        <f t="shared" si="16"/>
        <v>0</v>
      </c>
      <c r="M76" s="2">
        <f t="shared" si="16"/>
        <v>0</v>
      </c>
      <c r="N76" s="2">
        <f t="shared" si="16"/>
        <v>0</v>
      </c>
    </row>
    <row r="77" spans="1:14" ht="12.75">
      <c r="A77" s="6">
        <v>74</v>
      </c>
      <c r="B77" s="7" t="s">
        <v>813</v>
      </c>
      <c r="C77" s="38"/>
      <c r="D77" s="7" t="s">
        <v>17</v>
      </c>
      <c r="E77" s="6" t="s">
        <v>51</v>
      </c>
      <c r="F77" s="6">
        <f t="shared" si="12"/>
        <v>0</v>
      </c>
      <c r="G77" s="2"/>
      <c r="H77" s="35" t="str">
        <f t="shared" si="13"/>
        <v>OK</v>
      </c>
      <c r="I77" s="2">
        <f t="shared" si="16"/>
        <v>0</v>
      </c>
      <c r="J77" s="2">
        <f t="shared" si="16"/>
        <v>0</v>
      </c>
      <c r="K77" s="2">
        <f t="shared" si="16"/>
        <v>0</v>
      </c>
      <c r="L77" s="2">
        <f t="shared" si="16"/>
        <v>0</v>
      </c>
      <c r="M77" s="2">
        <f t="shared" si="16"/>
        <v>0</v>
      </c>
      <c r="N77" s="2">
        <f t="shared" si="16"/>
        <v>0</v>
      </c>
    </row>
    <row r="78" spans="1:14" ht="12.75">
      <c r="A78" s="6">
        <v>75</v>
      </c>
      <c r="B78" s="7" t="s">
        <v>814</v>
      </c>
      <c r="C78" s="38"/>
      <c r="D78" s="7" t="s">
        <v>16</v>
      </c>
      <c r="E78" s="6" t="s">
        <v>51</v>
      </c>
      <c r="F78" s="6">
        <f t="shared" si="12"/>
        <v>0</v>
      </c>
      <c r="G78" s="2"/>
      <c r="H78" s="35" t="str">
        <f t="shared" si="13"/>
        <v>OK</v>
      </c>
      <c r="I78" s="2">
        <f t="shared" si="16"/>
        <v>0</v>
      </c>
      <c r="J78" s="2">
        <f t="shared" si="16"/>
        <v>0</v>
      </c>
      <c r="K78" s="2">
        <f t="shared" si="16"/>
        <v>0</v>
      </c>
      <c r="L78" s="2">
        <f t="shared" si="16"/>
        <v>0</v>
      </c>
      <c r="M78" s="2">
        <f t="shared" si="16"/>
        <v>0</v>
      </c>
      <c r="N78" s="2">
        <f t="shared" si="16"/>
        <v>0</v>
      </c>
    </row>
    <row r="79" spans="1:14" ht="12.75">
      <c r="A79" s="6">
        <v>76</v>
      </c>
      <c r="B79" s="7" t="s">
        <v>815</v>
      </c>
      <c r="C79" s="38"/>
      <c r="D79" s="7" t="s">
        <v>69</v>
      </c>
      <c r="E79" s="6" t="s">
        <v>51</v>
      </c>
      <c r="F79" s="6">
        <f t="shared" si="12"/>
        <v>0</v>
      </c>
      <c r="G79" s="2"/>
      <c r="H79" s="35" t="str">
        <f t="shared" si="13"/>
        <v>OK</v>
      </c>
      <c r="I79" s="2">
        <f t="shared" si="16"/>
        <v>0</v>
      </c>
      <c r="J79" s="2">
        <f t="shared" si="16"/>
        <v>0</v>
      </c>
      <c r="K79" s="2">
        <f t="shared" si="16"/>
        <v>0</v>
      </c>
      <c r="L79" s="2">
        <f t="shared" si="16"/>
        <v>0</v>
      </c>
      <c r="M79" s="2">
        <f t="shared" si="16"/>
        <v>0</v>
      </c>
      <c r="N79" s="2">
        <f t="shared" si="16"/>
        <v>0</v>
      </c>
    </row>
    <row r="80" spans="1:14" ht="12.75">
      <c r="A80" s="6">
        <v>77</v>
      </c>
      <c r="B80" s="7" t="s">
        <v>816</v>
      </c>
      <c r="C80" s="38"/>
      <c r="D80" s="7" t="s">
        <v>69</v>
      </c>
      <c r="E80" s="6" t="s">
        <v>51</v>
      </c>
      <c r="F80" s="6">
        <f aca="true" t="shared" si="17" ref="F80:F111">IF(IF(OR(D80="GAM",D80="RBB"),F79,F79-1)&gt;0,IF(OR(D80="GAM",D80="RBB"),F79,F79-1),0)</f>
        <v>0</v>
      </c>
      <c r="G80" s="2"/>
      <c r="H80" s="35" t="str">
        <f aca="true" t="shared" si="18" ref="H80:H111">IF(E80="","",IF(SUM(I80:N80)=F80,"OK","!"))</f>
        <v>OK</v>
      </c>
      <c r="I80" s="2">
        <f t="shared" si="16"/>
        <v>0</v>
      </c>
      <c r="J80" s="2">
        <f t="shared" si="16"/>
        <v>0</v>
      </c>
      <c r="K80" s="2">
        <f t="shared" si="16"/>
        <v>0</v>
      </c>
      <c r="L80" s="2">
        <f t="shared" si="16"/>
        <v>0</v>
      </c>
      <c r="M80" s="2">
        <f t="shared" si="16"/>
        <v>0</v>
      </c>
      <c r="N80" s="2">
        <f t="shared" si="16"/>
        <v>0</v>
      </c>
    </row>
    <row r="81" spans="1:14" ht="12.75">
      <c r="A81" s="6">
        <v>78</v>
      </c>
      <c r="B81" s="7" t="s">
        <v>817</v>
      </c>
      <c r="C81" s="38"/>
      <c r="D81" s="7" t="s">
        <v>16</v>
      </c>
      <c r="E81" s="6" t="s">
        <v>51</v>
      </c>
      <c r="F81" s="6">
        <f t="shared" si="17"/>
        <v>0</v>
      </c>
      <c r="G81" s="2"/>
      <c r="H81" s="35" t="str">
        <f t="shared" si="18"/>
        <v>OK</v>
      </c>
      <c r="I81" s="2">
        <f t="shared" si="16"/>
        <v>0</v>
      </c>
      <c r="J81" s="2">
        <f t="shared" si="16"/>
        <v>0</v>
      </c>
      <c r="K81" s="2">
        <f t="shared" si="16"/>
        <v>0</v>
      </c>
      <c r="L81" s="2">
        <f t="shared" si="16"/>
        <v>0</v>
      </c>
      <c r="M81" s="2">
        <f t="shared" si="16"/>
        <v>0</v>
      </c>
      <c r="N81" s="2">
        <f t="shared" si="16"/>
        <v>0</v>
      </c>
    </row>
    <row r="82" spans="1:14" ht="12.75">
      <c r="A82" s="6">
        <v>79</v>
      </c>
      <c r="B82" s="7" t="s">
        <v>818</v>
      </c>
      <c r="C82" s="38"/>
      <c r="D82" s="7" t="s">
        <v>15</v>
      </c>
      <c r="E82" s="6" t="s">
        <v>51</v>
      </c>
      <c r="F82" s="6">
        <f t="shared" si="17"/>
        <v>0</v>
      </c>
      <c r="G82" s="2"/>
      <c r="H82" s="35" t="str">
        <f t="shared" si="18"/>
        <v>OK</v>
      </c>
      <c r="I82" s="2">
        <f t="shared" si="16"/>
        <v>0</v>
      </c>
      <c r="J82" s="2">
        <f t="shared" si="16"/>
        <v>0</v>
      </c>
      <c r="K82" s="2">
        <f t="shared" si="16"/>
        <v>0</v>
      </c>
      <c r="L82" s="2">
        <f t="shared" si="16"/>
        <v>0</v>
      </c>
      <c r="M82" s="2">
        <f t="shared" si="16"/>
        <v>0</v>
      </c>
      <c r="N82" s="2">
        <f t="shared" si="16"/>
        <v>0</v>
      </c>
    </row>
    <row r="83" spans="1:14" ht="12.75">
      <c r="A83" s="6">
        <v>80</v>
      </c>
      <c r="B83" s="7" t="s">
        <v>819</v>
      </c>
      <c r="C83" s="38"/>
      <c r="D83" s="7" t="s">
        <v>69</v>
      </c>
      <c r="E83" s="6" t="s">
        <v>51</v>
      </c>
      <c r="F83" s="6">
        <f t="shared" si="17"/>
        <v>0</v>
      </c>
      <c r="G83" s="2"/>
      <c r="H83" s="35" t="str">
        <f t="shared" si="18"/>
        <v>OK</v>
      </c>
      <c r="I83" s="2">
        <f t="shared" si="16"/>
        <v>0</v>
      </c>
      <c r="J83" s="2">
        <f t="shared" si="16"/>
        <v>0</v>
      </c>
      <c r="K83" s="2">
        <f t="shared" si="16"/>
        <v>0</v>
      </c>
      <c r="L83" s="2">
        <f t="shared" si="16"/>
        <v>0</v>
      </c>
      <c r="M83" s="2">
        <f t="shared" si="16"/>
        <v>0</v>
      </c>
      <c r="N83" s="2">
        <f t="shared" si="16"/>
        <v>0</v>
      </c>
    </row>
    <row r="84" spans="1:14" ht="12.75">
      <c r="A84" s="6">
        <v>81</v>
      </c>
      <c r="B84" s="7" t="s">
        <v>820</v>
      </c>
      <c r="C84" s="38"/>
      <c r="D84" s="7" t="s">
        <v>17</v>
      </c>
      <c r="E84" s="6" t="s">
        <v>51</v>
      </c>
      <c r="F84" s="6">
        <f t="shared" si="17"/>
        <v>0</v>
      </c>
      <c r="G84" s="2"/>
      <c r="H84" s="35" t="str">
        <f t="shared" si="18"/>
        <v>OK</v>
      </c>
      <c r="I84" s="2">
        <f t="shared" si="16"/>
        <v>0</v>
      </c>
      <c r="J84" s="2">
        <f t="shared" si="16"/>
        <v>0</v>
      </c>
      <c r="K84" s="2">
        <f t="shared" si="16"/>
        <v>0</v>
      </c>
      <c r="L84" s="2">
        <f t="shared" si="16"/>
        <v>0</v>
      </c>
      <c r="M84" s="2">
        <f t="shared" si="16"/>
        <v>0</v>
      </c>
      <c r="N84" s="2">
        <f t="shared" si="16"/>
        <v>0</v>
      </c>
    </row>
    <row r="85" spans="1:14" ht="12.75">
      <c r="A85" s="6">
        <v>82</v>
      </c>
      <c r="B85" s="7" t="s">
        <v>821</v>
      </c>
      <c r="C85" s="38"/>
      <c r="D85" s="7" t="s">
        <v>18</v>
      </c>
      <c r="E85" s="6" t="s">
        <v>51</v>
      </c>
      <c r="F85" s="6">
        <f t="shared" si="17"/>
        <v>0</v>
      </c>
      <c r="G85" s="2"/>
      <c r="H85" s="35" t="str">
        <f t="shared" si="18"/>
        <v>OK</v>
      </c>
      <c r="I85" s="2">
        <f t="shared" si="16"/>
        <v>0</v>
      </c>
      <c r="J85" s="2">
        <f t="shared" si="16"/>
        <v>0</v>
      </c>
      <c r="K85" s="2">
        <f t="shared" si="16"/>
        <v>0</v>
      </c>
      <c r="L85" s="2">
        <f t="shared" si="16"/>
        <v>0</v>
      </c>
      <c r="M85" s="2">
        <f t="shared" si="16"/>
        <v>0</v>
      </c>
      <c r="N85" s="2">
        <f t="shared" si="16"/>
        <v>0</v>
      </c>
    </row>
    <row r="86" spans="1:14" ht="12.75">
      <c r="A86" s="6">
        <v>83</v>
      </c>
      <c r="B86" s="7" t="s">
        <v>822</v>
      </c>
      <c r="C86" s="38"/>
      <c r="D86" s="7" t="s">
        <v>18</v>
      </c>
      <c r="E86" s="6" t="s">
        <v>51</v>
      </c>
      <c r="F86" s="6">
        <f t="shared" si="17"/>
        <v>0</v>
      </c>
      <c r="G86" s="2"/>
      <c r="H86" s="35" t="str">
        <f t="shared" si="18"/>
        <v>OK</v>
      </c>
      <c r="I86" s="2">
        <f aca="true" t="shared" si="19" ref="I86:N95">IF($D86=I$3,$F86,0)</f>
        <v>0</v>
      </c>
      <c r="J86" s="2">
        <f t="shared" si="19"/>
        <v>0</v>
      </c>
      <c r="K86" s="2">
        <f t="shared" si="19"/>
        <v>0</v>
      </c>
      <c r="L86" s="2">
        <f t="shared" si="19"/>
        <v>0</v>
      </c>
      <c r="M86" s="2">
        <f t="shared" si="19"/>
        <v>0</v>
      </c>
      <c r="N86" s="2">
        <f t="shared" si="19"/>
        <v>0</v>
      </c>
    </row>
    <row r="87" spans="1:14" ht="12.75">
      <c r="A87" s="6">
        <v>84</v>
      </c>
      <c r="B87" s="7" t="s">
        <v>823</v>
      </c>
      <c r="C87" s="38"/>
      <c r="D87" s="7" t="s">
        <v>18</v>
      </c>
      <c r="E87" s="6" t="s">
        <v>51</v>
      </c>
      <c r="F87" s="6">
        <f t="shared" si="17"/>
        <v>0</v>
      </c>
      <c r="G87" s="2"/>
      <c r="H87" s="35" t="str">
        <f t="shared" si="18"/>
        <v>OK</v>
      </c>
      <c r="I87" s="2">
        <f t="shared" si="19"/>
        <v>0</v>
      </c>
      <c r="J87" s="2">
        <f t="shared" si="19"/>
        <v>0</v>
      </c>
      <c r="K87" s="2">
        <f t="shared" si="19"/>
        <v>0</v>
      </c>
      <c r="L87" s="2">
        <f t="shared" si="19"/>
        <v>0</v>
      </c>
      <c r="M87" s="2">
        <f t="shared" si="19"/>
        <v>0</v>
      </c>
      <c r="N87" s="2">
        <f t="shared" si="19"/>
        <v>0</v>
      </c>
    </row>
    <row r="88" spans="1:14" ht="12.75">
      <c r="A88" s="6">
        <v>85</v>
      </c>
      <c r="B88" s="7" t="s">
        <v>824</v>
      </c>
      <c r="C88" s="38"/>
      <c r="D88" s="7" t="s">
        <v>18</v>
      </c>
      <c r="E88" s="6" t="s">
        <v>51</v>
      </c>
      <c r="F88" s="6">
        <f t="shared" si="17"/>
        <v>0</v>
      </c>
      <c r="G88" s="2"/>
      <c r="H88" s="35" t="str">
        <f t="shared" si="18"/>
        <v>OK</v>
      </c>
      <c r="I88" s="2">
        <f t="shared" si="19"/>
        <v>0</v>
      </c>
      <c r="J88" s="2">
        <f t="shared" si="19"/>
        <v>0</v>
      </c>
      <c r="K88" s="2">
        <f t="shared" si="19"/>
        <v>0</v>
      </c>
      <c r="L88" s="2">
        <f t="shared" si="19"/>
        <v>0</v>
      </c>
      <c r="M88" s="2">
        <f t="shared" si="19"/>
        <v>0</v>
      </c>
      <c r="N88" s="2">
        <f t="shared" si="19"/>
        <v>0</v>
      </c>
    </row>
    <row r="89" spans="1:14" ht="12.75">
      <c r="A89" s="6">
        <v>86</v>
      </c>
      <c r="B89" s="7" t="s">
        <v>825</v>
      </c>
      <c r="C89" s="38"/>
      <c r="D89" s="7" t="s">
        <v>17</v>
      </c>
      <c r="E89" s="6" t="s">
        <v>51</v>
      </c>
      <c r="F89" s="6">
        <f t="shared" si="17"/>
        <v>0</v>
      </c>
      <c r="G89" s="2"/>
      <c r="H89" s="35" t="str">
        <f t="shared" si="18"/>
        <v>OK</v>
      </c>
      <c r="I89" s="2">
        <f t="shared" si="19"/>
        <v>0</v>
      </c>
      <c r="J89" s="2">
        <f t="shared" si="19"/>
        <v>0</v>
      </c>
      <c r="K89" s="2">
        <f t="shared" si="19"/>
        <v>0</v>
      </c>
      <c r="L89" s="2">
        <f t="shared" si="19"/>
        <v>0</v>
      </c>
      <c r="M89" s="2">
        <f t="shared" si="19"/>
        <v>0</v>
      </c>
      <c r="N89" s="2">
        <f t="shared" si="19"/>
        <v>0</v>
      </c>
    </row>
    <row r="90" spans="1:14" ht="12.75">
      <c r="A90" s="6">
        <v>87</v>
      </c>
      <c r="B90" s="7" t="s">
        <v>826</v>
      </c>
      <c r="C90" s="38"/>
      <c r="D90" s="7" t="s">
        <v>18</v>
      </c>
      <c r="E90" s="6" t="s">
        <v>51</v>
      </c>
      <c r="F90" s="6">
        <f t="shared" si="17"/>
        <v>0</v>
      </c>
      <c r="G90" s="2"/>
      <c r="H90" s="35" t="str">
        <f t="shared" si="18"/>
        <v>OK</v>
      </c>
      <c r="I90" s="2">
        <f t="shared" si="19"/>
        <v>0</v>
      </c>
      <c r="J90" s="2">
        <f t="shared" si="19"/>
        <v>0</v>
      </c>
      <c r="K90" s="2">
        <f t="shared" si="19"/>
        <v>0</v>
      </c>
      <c r="L90" s="2">
        <f t="shared" si="19"/>
        <v>0</v>
      </c>
      <c r="M90" s="2">
        <f t="shared" si="19"/>
        <v>0</v>
      </c>
      <c r="N90" s="2">
        <f t="shared" si="19"/>
        <v>0</v>
      </c>
    </row>
    <row r="91" spans="1:14" ht="12.75">
      <c r="A91" s="6">
        <v>88</v>
      </c>
      <c r="B91" s="7" t="s">
        <v>827</v>
      </c>
      <c r="C91" s="38"/>
      <c r="D91" s="7" t="s">
        <v>17</v>
      </c>
      <c r="E91" s="6" t="s">
        <v>51</v>
      </c>
      <c r="F91" s="6">
        <f t="shared" si="17"/>
        <v>0</v>
      </c>
      <c r="G91" s="2"/>
      <c r="H91" s="35" t="str">
        <f t="shared" si="18"/>
        <v>OK</v>
      </c>
      <c r="I91" s="2">
        <f t="shared" si="19"/>
        <v>0</v>
      </c>
      <c r="J91" s="2">
        <f t="shared" si="19"/>
        <v>0</v>
      </c>
      <c r="K91" s="2">
        <f t="shared" si="19"/>
        <v>0</v>
      </c>
      <c r="L91" s="2">
        <f t="shared" si="19"/>
        <v>0</v>
      </c>
      <c r="M91" s="2">
        <f t="shared" si="19"/>
        <v>0</v>
      </c>
      <c r="N91" s="2">
        <f t="shared" si="19"/>
        <v>0</v>
      </c>
    </row>
    <row r="92" spans="1:14" ht="12.75">
      <c r="A92" s="6">
        <v>89</v>
      </c>
      <c r="B92" s="7" t="s">
        <v>828</v>
      </c>
      <c r="C92" s="38"/>
      <c r="D92" s="7" t="s">
        <v>16</v>
      </c>
      <c r="E92" s="6" t="s">
        <v>51</v>
      </c>
      <c r="F92" s="6">
        <f t="shared" si="17"/>
        <v>0</v>
      </c>
      <c r="G92" s="2"/>
      <c r="H92" s="35" t="str">
        <f t="shared" si="18"/>
        <v>OK</v>
      </c>
      <c r="I92" s="2">
        <f t="shared" si="19"/>
        <v>0</v>
      </c>
      <c r="J92" s="2">
        <f t="shared" si="19"/>
        <v>0</v>
      </c>
      <c r="K92" s="2">
        <f t="shared" si="19"/>
        <v>0</v>
      </c>
      <c r="L92" s="2">
        <f t="shared" si="19"/>
        <v>0</v>
      </c>
      <c r="M92" s="2">
        <f t="shared" si="19"/>
        <v>0</v>
      </c>
      <c r="N92" s="2">
        <f t="shared" si="19"/>
        <v>0</v>
      </c>
    </row>
    <row r="93" spans="1:14" ht="12.75">
      <c r="A93" s="6">
        <v>90</v>
      </c>
      <c r="B93" s="7" t="s">
        <v>829</v>
      </c>
      <c r="C93" s="38"/>
      <c r="D93" s="7" t="s">
        <v>18</v>
      </c>
      <c r="E93" s="6" t="s">
        <v>51</v>
      </c>
      <c r="F93" s="6">
        <f t="shared" si="17"/>
        <v>0</v>
      </c>
      <c r="G93" s="2"/>
      <c r="H93" s="35" t="str">
        <f t="shared" si="18"/>
        <v>OK</v>
      </c>
      <c r="I93" s="2">
        <f t="shared" si="19"/>
        <v>0</v>
      </c>
      <c r="J93" s="2">
        <f t="shared" si="19"/>
        <v>0</v>
      </c>
      <c r="K93" s="2">
        <f t="shared" si="19"/>
        <v>0</v>
      </c>
      <c r="L93" s="2">
        <f t="shared" si="19"/>
        <v>0</v>
      </c>
      <c r="M93" s="2">
        <f t="shared" si="19"/>
        <v>0</v>
      </c>
      <c r="N93" s="2">
        <f t="shared" si="19"/>
        <v>0</v>
      </c>
    </row>
    <row r="94" spans="1:14" ht="12.75">
      <c r="A94" s="6">
        <v>91</v>
      </c>
      <c r="B94" s="7" t="s">
        <v>681</v>
      </c>
      <c r="C94" s="38"/>
      <c r="D94" s="7" t="s">
        <v>18</v>
      </c>
      <c r="E94" s="6" t="s">
        <v>51</v>
      </c>
      <c r="F94" s="6">
        <f t="shared" si="17"/>
        <v>0</v>
      </c>
      <c r="G94" s="2"/>
      <c r="H94" s="35" t="str">
        <f t="shared" si="18"/>
        <v>OK</v>
      </c>
      <c r="I94" s="2">
        <f t="shared" si="19"/>
        <v>0</v>
      </c>
      <c r="J94" s="2">
        <f t="shared" si="19"/>
        <v>0</v>
      </c>
      <c r="K94" s="2">
        <f t="shared" si="19"/>
        <v>0</v>
      </c>
      <c r="L94" s="2">
        <f t="shared" si="19"/>
        <v>0</v>
      </c>
      <c r="M94" s="2">
        <f t="shared" si="19"/>
        <v>0</v>
      </c>
      <c r="N94" s="2">
        <f t="shared" si="19"/>
        <v>0</v>
      </c>
    </row>
    <row r="95" spans="1:14" ht="12.75">
      <c r="A95" s="6">
        <v>92</v>
      </c>
      <c r="B95" s="7" t="s">
        <v>830</v>
      </c>
      <c r="C95" s="38"/>
      <c r="D95" s="7" t="s">
        <v>69</v>
      </c>
      <c r="E95" s="6" t="s">
        <v>51</v>
      </c>
      <c r="F95" s="6">
        <f t="shared" si="17"/>
        <v>0</v>
      </c>
      <c r="G95" s="2"/>
      <c r="H95" s="35" t="str">
        <f t="shared" si="18"/>
        <v>OK</v>
      </c>
      <c r="I95" s="2">
        <f t="shared" si="19"/>
        <v>0</v>
      </c>
      <c r="J95" s="2">
        <f t="shared" si="19"/>
        <v>0</v>
      </c>
      <c r="K95" s="2">
        <f t="shared" si="19"/>
        <v>0</v>
      </c>
      <c r="L95" s="2">
        <f t="shared" si="19"/>
        <v>0</v>
      </c>
      <c r="M95" s="2">
        <f t="shared" si="19"/>
        <v>0</v>
      </c>
      <c r="N95" s="2">
        <f t="shared" si="19"/>
        <v>0</v>
      </c>
    </row>
    <row r="96" spans="1:14" ht="12.75">
      <c r="A96" s="6">
        <v>93</v>
      </c>
      <c r="B96" s="7" t="s">
        <v>831</v>
      </c>
      <c r="C96" s="38"/>
      <c r="D96" s="7" t="s">
        <v>16</v>
      </c>
      <c r="E96" s="6" t="s">
        <v>51</v>
      </c>
      <c r="F96" s="6">
        <f t="shared" si="17"/>
        <v>0</v>
      </c>
      <c r="G96" s="2"/>
      <c r="H96" s="35" t="str">
        <f t="shared" si="18"/>
        <v>OK</v>
      </c>
      <c r="I96" s="2">
        <f aca="true" t="shared" si="20" ref="I96:N105">IF($D96=I$3,$F96,0)</f>
        <v>0</v>
      </c>
      <c r="J96" s="2">
        <f t="shared" si="20"/>
        <v>0</v>
      </c>
      <c r="K96" s="2">
        <f t="shared" si="20"/>
        <v>0</v>
      </c>
      <c r="L96" s="2">
        <f t="shared" si="20"/>
        <v>0</v>
      </c>
      <c r="M96" s="2">
        <f t="shared" si="20"/>
        <v>0</v>
      </c>
      <c r="N96" s="2">
        <f t="shared" si="20"/>
        <v>0</v>
      </c>
    </row>
    <row r="97" spans="1:14" ht="12.75">
      <c r="A97" s="6">
        <v>94</v>
      </c>
      <c r="B97" s="7" t="s">
        <v>832</v>
      </c>
      <c r="C97" s="38"/>
      <c r="D97" s="7" t="s">
        <v>17</v>
      </c>
      <c r="E97" s="6" t="s">
        <v>51</v>
      </c>
      <c r="F97" s="6">
        <f t="shared" si="17"/>
        <v>0</v>
      </c>
      <c r="G97" s="2"/>
      <c r="H97" s="35" t="str">
        <f t="shared" si="18"/>
        <v>OK</v>
      </c>
      <c r="I97" s="2">
        <f t="shared" si="20"/>
        <v>0</v>
      </c>
      <c r="J97" s="2">
        <f t="shared" si="20"/>
        <v>0</v>
      </c>
      <c r="K97" s="2">
        <f t="shared" si="20"/>
        <v>0</v>
      </c>
      <c r="L97" s="2">
        <f t="shared" si="20"/>
        <v>0</v>
      </c>
      <c r="M97" s="2">
        <f t="shared" si="20"/>
        <v>0</v>
      </c>
      <c r="N97" s="2">
        <f t="shared" si="20"/>
        <v>0</v>
      </c>
    </row>
    <row r="98" spans="1:14" ht="12.75">
      <c r="A98" s="6">
        <v>95</v>
      </c>
      <c r="B98" s="7" t="s">
        <v>833</v>
      </c>
      <c r="C98" s="38"/>
      <c r="D98" s="7" t="s">
        <v>16</v>
      </c>
      <c r="E98" s="6" t="s">
        <v>51</v>
      </c>
      <c r="F98" s="6">
        <f t="shared" si="17"/>
        <v>0</v>
      </c>
      <c r="G98" s="2"/>
      <c r="H98" s="35" t="str">
        <f t="shared" si="18"/>
        <v>OK</v>
      </c>
      <c r="I98" s="2">
        <f t="shared" si="20"/>
        <v>0</v>
      </c>
      <c r="J98" s="2">
        <f t="shared" si="20"/>
        <v>0</v>
      </c>
      <c r="K98" s="2">
        <f t="shared" si="20"/>
        <v>0</v>
      </c>
      <c r="L98" s="2">
        <f t="shared" si="20"/>
        <v>0</v>
      </c>
      <c r="M98" s="2">
        <f t="shared" si="20"/>
        <v>0</v>
      </c>
      <c r="N98" s="2">
        <f t="shared" si="20"/>
        <v>0</v>
      </c>
    </row>
    <row r="99" spans="1:14" ht="12.75">
      <c r="A99" s="6">
        <v>96</v>
      </c>
      <c r="B99" s="7" t="s">
        <v>834</v>
      </c>
      <c r="C99" s="38"/>
      <c r="D99" s="7" t="s">
        <v>16</v>
      </c>
      <c r="E99" s="6" t="s">
        <v>51</v>
      </c>
      <c r="F99" s="6">
        <f t="shared" si="17"/>
        <v>0</v>
      </c>
      <c r="G99" s="2"/>
      <c r="H99" s="35" t="str">
        <f t="shared" si="18"/>
        <v>OK</v>
      </c>
      <c r="I99" s="2">
        <f t="shared" si="20"/>
        <v>0</v>
      </c>
      <c r="J99" s="2">
        <f t="shared" si="20"/>
        <v>0</v>
      </c>
      <c r="K99" s="2">
        <f t="shared" si="20"/>
        <v>0</v>
      </c>
      <c r="L99" s="2">
        <f t="shared" si="20"/>
        <v>0</v>
      </c>
      <c r="M99" s="2">
        <f t="shared" si="20"/>
        <v>0</v>
      </c>
      <c r="N99" s="2">
        <f t="shared" si="20"/>
        <v>0</v>
      </c>
    </row>
    <row r="100" spans="1:14" ht="12.75">
      <c r="A100" s="6">
        <v>97</v>
      </c>
      <c r="B100" s="7" t="s">
        <v>835</v>
      </c>
      <c r="C100" s="38"/>
      <c r="D100" s="7" t="s">
        <v>17</v>
      </c>
      <c r="E100" s="6" t="s">
        <v>51</v>
      </c>
      <c r="F100" s="6">
        <f t="shared" si="17"/>
        <v>0</v>
      </c>
      <c r="G100" s="2"/>
      <c r="H100" s="35" t="str">
        <f t="shared" si="18"/>
        <v>OK</v>
      </c>
      <c r="I100" s="2">
        <f t="shared" si="20"/>
        <v>0</v>
      </c>
      <c r="J100" s="2">
        <f t="shared" si="20"/>
        <v>0</v>
      </c>
      <c r="K100" s="2">
        <f t="shared" si="20"/>
        <v>0</v>
      </c>
      <c r="L100" s="2">
        <f t="shared" si="20"/>
        <v>0</v>
      </c>
      <c r="M100" s="2">
        <f t="shared" si="20"/>
        <v>0</v>
      </c>
      <c r="N100" s="2">
        <f t="shared" si="20"/>
        <v>0</v>
      </c>
    </row>
    <row r="101" spans="1:14" ht="12.75">
      <c r="A101" s="6">
        <v>98</v>
      </c>
      <c r="B101" s="7" t="s">
        <v>836</v>
      </c>
      <c r="C101" s="38"/>
      <c r="D101" s="7" t="s">
        <v>837</v>
      </c>
      <c r="E101" s="6" t="s">
        <v>51</v>
      </c>
      <c r="F101" s="6">
        <f t="shared" si="17"/>
        <v>0</v>
      </c>
      <c r="G101" s="2"/>
      <c r="H101" s="35" t="str">
        <f t="shared" si="18"/>
        <v>OK</v>
      </c>
      <c r="I101" s="2">
        <f t="shared" si="20"/>
        <v>0</v>
      </c>
      <c r="J101" s="2">
        <f t="shared" si="20"/>
        <v>0</v>
      </c>
      <c r="K101" s="2">
        <f t="shared" si="20"/>
        <v>0</v>
      </c>
      <c r="L101" s="2">
        <f t="shared" si="20"/>
        <v>0</v>
      </c>
      <c r="M101" s="2">
        <f t="shared" si="20"/>
        <v>0</v>
      </c>
      <c r="N101" s="2">
        <f t="shared" si="20"/>
        <v>0</v>
      </c>
    </row>
    <row r="102" spans="1:14" ht="12.75">
      <c r="A102" s="6">
        <v>99</v>
      </c>
      <c r="B102" s="7" t="s">
        <v>838</v>
      </c>
      <c r="C102" s="38"/>
      <c r="D102" s="7" t="s">
        <v>15</v>
      </c>
      <c r="E102" s="6" t="s">
        <v>51</v>
      </c>
      <c r="F102" s="6">
        <f t="shared" si="17"/>
        <v>0</v>
      </c>
      <c r="G102" s="2"/>
      <c r="H102" s="35" t="str">
        <f t="shared" si="18"/>
        <v>OK</v>
      </c>
      <c r="I102" s="2">
        <f t="shared" si="20"/>
        <v>0</v>
      </c>
      <c r="J102" s="2">
        <f t="shared" si="20"/>
        <v>0</v>
      </c>
      <c r="K102" s="2">
        <f t="shared" si="20"/>
        <v>0</v>
      </c>
      <c r="L102" s="2">
        <f t="shared" si="20"/>
        <v>0</v>
      </c>
      <c r="M102" s="2">
        <f t="shared" si="20"/>
        <v>0</v>
      </c>
      <c r="N102" s="2">
        <f t="shared" si="20"/>
        <v>0</v>
      </c>
    </row>
    <row r="103" spans="1:14" ht="12.75">
      <c r="A103" s="6">
        <v>100</v>
      </c>
      <c r="B103" s="7" t="s">
        <v>839</v>
      </c>
      <c r="C103" s="38"/>
      <c r="D103" s="7" t="s">
        <v>18</v>
      </c>
      <c r="E103" s="6" t="s">
        <v>51</v>
      </c>
      <c r="F103" s="6">
        <f t="shared" si="17"/>
        <v>0</v>
      </c>
      <c r="G103" s="2"/>
      <c r="H103" s="35" t="str">
        <f t="shared" si="18"/>
        <v>OK</v>
      </c>
      <c r="I103" s="2">
        <f t="shared" si="20"/>
        <v>0</v>
      </c>
      <c r="J103" s="2">
        <f t="shared" si="20"/>
        <v>0</v>
      </c>
      <c r="K103" s="2">
        <f t="shared" si="20"/>
        <v>0</v>
      </c>
      <c r="L103" s="2">
        <f t="shared" si="20"/>
        <v>0</v>
      </c>
      <c r="M103" s="2">
        <f t="shared" si="20"/>
        <v>0</v>
      </c>
      <c r="N103" s="2">
        <f t="shared" si="20"/>
        <v>0</v>
      </c>
    </row>
    <row r="104" spans="1:14" ht="12.75">
      <c r="A104" s="6">
        <v>101</v>
      </c>
      <c r="B104" s="7" t="s">
        <v>840</v>
      </c>
      <c r="C104" s="38"/>
      <c r="D104" s="7" t="s">
        <v>56</v>
      </c>
      <c r="E104" s="6" t="s">
        <v>51</v>
      </c>
      <c r="F104" s="6">
        <f t="shared" si="17"/>
        <v>0</v>
      </c>
      <c r="G104" s="2"/>
      <c r="H104" s="35" t="str">
        <f t="shared" si="18"/>
        <v>OK</v>
      </c>
      <c r="I104" s="2">
        <f t="shared" si="20"/>
        <v>0</v>
      </c>
      <c r="J104" s="2">
        <f t="shared" si="20"/>
        <v>0</v>
      </c>
      <c r="K104" s="2">
        <f t="shared" si="20"/>
        <v>0</v>
      </c>
      <c r="L104" s="2">
        <f t="shared" si="20"/>
        <v>0</v>
      </c>
      <c r="M104" s="2">
        <f t="shared" si="20"/>
        <v>0</v>
      </c>
      <c r="N104" s="2">
        <f t="shared" si="20"/>
        <v>0</v>
      </c>
    </row>
    <row r="105" spans="1:14" ht="12.75">
      <c r="A105" s="6">
        <v>102</v>
      </c>
      <c r="B105" s="7" t="s">
        <v>841</v>
      </c>
      <c r="C105" s="38"/>
      <c r="D105" s="7" t="s">
        <v>15</v>
      </c>
      <c r="E105" s="6" t="s">
        <v>51</v>
      </c>
      <c r="F105" s="6">
        <f t="shared" si="17"/>
        <v>0</v>
      </c>
      <c r="G105" s="2"/>
      <c r="H105" s="35" t="str">
        <f t="shared" si="18"/>
        <v>OK</v>
      </c>
      <c r="I105" s="2">
        <f t="shared" si="20"/>
        <v>0</v>
      </c>
      <c r="J105" s="2">
        <f t="shared" si="20"/>
        <v>0</v>
      </c>
      <c r="K105" s="2">
        <f t="shared" si="20"/>
        <v>0</v>
      </c>
      <c r="L105" s="2">
        <f t="shared" si="20"/>
        <v>0</v>
      </c>
      <c r="M105" s="2">
        <f t="shared" si="20"/>
        <v>0</v>
      </c>
      <c r="N105" s="2">
        <f t="shared" si="20"/>
        <v>0</v>
      </c>
    </row>
    <row r="106" spans="1:14" ht="12.75">
      <c r="A106" s="6">
        <v>103</v>
      </c>
      <c r="B106" s="7" t="s">
        <v>842</v>
      </c>
      <c r="C106" s="38"/>
      <c r="D106" s="7" t="s">
        <v>17</v>
      </c>
      <c r="E106" s="6" t="s">
        <v>51</v>
      </c>
      <c r="F106" s="6">
        <f t="shared" si="17"/>
        <v>0</v>
      </c>
      <c r="G106" s="2"/>
      <c r="H106" s="35" t="str">
        <f t="shared" si="18"/>
        <v>OK</v>
      </c>
      <c r="I106" s="2">
        <f aca="true" t="shared" si="21" ref="I106:N115">IF($D106=I$3,$F106,0)</f>
        <v>0</v>
      </c>
      <c r="J106" s="2">
        <f t="shared" si="21"/>
        <v>0</v>
      </c>
      <c r="K106" s="2">
        <f t="shared" si="21"/>
        <v>0</v>
      </c>
      <c r="L106" s="2">
        <f t="shared" si="21"/>
        <v>0</v>
      </c>
      <c r="M106" s="2">
        <f t="shared" si="21"/>
        <v>0</v>
      </c>
      <c r="N106" s="2">
        <f t="shared" si="21"/>
        <v>0</v>
      </c>
    </row>
    <row r="107" spans="1:14" ht="12.75">
      <c r="A107" s="6">
        <v>104</v>
      </c>
      <c r="B107" s="7" t="s">
        <v>843</v>
      </c>
      <c r="C107" s="38"/>
      <c r="D107" s="7" t="s">
        <v>15</v>
      </c>
      <c r="E107" s="6" t="s">
        <v>51</v>
      </c>
      <c r="F107" s="6">
        <f t="shared" si="17"/>
        <v>0</v>
      </c>
      <c r="G107" s="2"/>
      <c r="H107" s="35" t="str">
        <f t="shared" si="18"/>
        <v>OK</v>
      </c>
      <c r="I107" s="2">
        <f t="shared" si="21"/>
        <v>0</v>
      </c>
      <c r="J107" s="2">
        <f t="shared" si="21"/>
        <v>0</v>
      </c>
      <c r="K107" s="2">
        <f t="shared" si="21"/>
        <v>0</v>
      </c>
      <c r="L107" s="2">
        <f t="shared" si="21"/>
        <v>0</v>
      </c>
      <c r="M107" s="2">
        <f t="shared" si="21"/>
        <v>0</v>
      </c>
      <c r="N107" s="2">
        <f t="shared" si="21"/>
        <v>0</v>
      </c>
    </row>
    <row r="108" spans="1:14" ht="12.75">
      <c r="A108" s="6">
        <v>105</v>
      </c>
      <c r="B108" s="7" t="s">
        <v>844</v>
      </c>
      <c r="C108" s="38"/>
      <c r="D108" s="7" t="s">
        <v>15</v>
      </c>
      <c r="E108" s="6" t="s">
        <v>51</v>
      </c>
      <c r="F108" s="6">
        <f t="shared" si="17"/>
        <v>0</v>
      </c>
      <c r="G108" s="2"/>
      <c r="H108" s="35" t="str">
        <f t="shared" si="18"/>
        <v>OK</v>
      </c>
      <c r="I108" s="2">
        <f t="shared" si="21"/>
        <v>0</v>
      </c>
      <c r="J108" s="2">
        <f t="shared" si="21"/>
        <v>0</v>
      </c>
      <c r="K108" s="2">
        <f t="shared" si="21"/>
        <v>0</v>
      </c>
      <c r="L108" s="2">
        <f t="shared" si="21"/>
        <v>0</v>
      </c>
      <c r="M108" s="2">
        <f t="shared" si="21"/>
        <v>0</v>
      </c>
      <c r="N108" s="2">
        <f t="shared" si="21"/>
        <v>0</v>
      </c>
    </row>
    <row r="109" spans="1:14" ht="12.75">
      <c r="A109" s="6">
        <v>106</v>
      </c>
      <c r="B109" s="7" t="s">
        <v>845</v>
      </c>
      <c r="C109" s="38"/>
      <c r="D109" s="7" t="s">
        <v>17</v>
      </c>
      <c r="E109" s="6" t="s">
        <v>51</v>
      </c>
      <c r="F109" s="6">
        <f t="shared" si="17"/>
        <v>0</v>
      </c>
      <c r="G109" s="2"/>
      <c r="H109" s="35" t="str">
        <f t="shared" si="18"/>
        <v>OK</v>
      </c>
      <c r="I109" s="2">
        <f t="shared" si="21"/>
        <v>0</v>
      </c>
      <c r="J109" s="2">
        <f t="shared" si="21"/>
        <v>0</v>
      </c>
      <c r="K109" s="2">
        <f t="shared" si="21"/>
        <v>0</v>
      </c>
      <c r="L109" s="2">
        <f t="shared" si="21"/>
        <v>0</v>
      </c>
      <c r="M109" s="2">
        <f t="shared" si="21"/>
        <v>0</v>
      </c>
      <c r="N109" s="2">
        <f t="shared" si="21"/>
        <v>0</v>
      </c>
    </row>
    <row r="110" spans="1:14" ht="12.75">
      <c r="A110" s="6">
        <v>107</v>
      </c>
      <c r="B110" s="7" t="s">
        <v>846</v>
      </c>
      <c r="C110" s="38"/>
      <c r="D110" s="7" t="s">
        <v>16</v>
      </c>
      <c r="E110" s="6" t="s">
        <v>51</v>
      </c>
      <c r="F110" s="6">
        <f t="shared" si="17"/>
        <v>0</v>
      </c>
      <c r="G110" s="2"/>
      <c r="H110" s="35" t="str">
        <f t="shared" si="18"/>
        <v>OK</v>
      </c>
      <c r="I110" s="2">
        <f t="shared" si="21"/>
        <v>0</v>
      </c>
      <c r="J110" s="2">
        <f t="shared" si="21"/>
        <v>0</v>
      </c>
      <c r="K110" s="2">
        <f t="shared" si="21"/>
        <v>0</v>
      </c>
      <c r="L110" s="2">
        <f t="shared" si="21"/>
        <v>0</v>
      </c>
      <c r="M110" s="2">
        <f t="shared" si="21"/>
        <v>0</v>
      </c>
      <c r="N110" s="2">
        <f t="shared" si="21"/>
        <v>0</v>
      </c>
    </row>
    <row r="111" spans="1:14" ht="12.75">
      <c r="A111" s="6">
        <v>108</v>
      </c>
      <c r="B111" s="7" t="s">
        <v>847</v>
      </c>
      <c r="C111" s="38"/>
      <c r="D111" s="7" t="s">
        <v>16</v>
      </c>
      <c r="E111" s="6" t="s">
        <v>51</v>
      </c>
      <c r="F111" s="6">
        <f t="shared" si="17"/>
        <v>0</v>
      </c>
      <c r="G111" s="2"/>
      <c r="H111" s="35" t="str">
        <f t="shared" si="18"/>
        <v>OK</v>
      </c>
      <c r="I111" s="2">
        <f t="shared" si="21"/>
        <v>0</v>
      </c>
      <c r="J111" s="2">
        <f t="shared" si="21"/>
        <v>0</v>
      </c>
      <c r="K111" s="2">
        <f t="shared" si="21"/>
        <v>0</v>
      </c>
      <c r="L111" s="2">
        <f t="shared" si="21"/>
        <v>0</v>
      </c>
      <c r="M111" s="2">
        <f t="shared" si="21"/>
        <v>0</v>
      </c>
      <c r="N111" s="2">
        <f t="shared" si="21"/>
        <v>0</v>
      </c>
    </row>
    <row r="112" spans="1:14" ht="12.75">
      <c r="A112" s="6">
        <v>109</v>
      </c>
      <c r="B112" s="7" t="s">
        <v>848</v>
      </c>
      <c r="C112" s="38"/>
      <c r="D112" s="7" t="s">
        <v>16</v>
      </c>
      <c r="E112" s="6" t="s">
        <v>51</v>
      </c>
      <c r="F112" s="6">
        <f aca="true" t="shared" si="22" ref="F112:F143">IF(IF(OR(D112="GAM",D112="RBB"),F111,F111-1)&gt;0,IF(OR(D112="GAM",D112="RBB"),F111,F111-1),0)</f>
        <v>0</v>
      </c>
      <c r="G112" s="2"/>
      <c r="H112" s="35" t="str">
        <f aca="true" t="shared" si="23" ref="H112:H143">IF(E112="","",IF(SUM(I112:N112)=F112,"OK","!"))</f>
        <v>OK</v>
      </c>
      <c r="I112" s="2">
        <f t="shared" si="21"/>
        <v>0</v>
      </c>
      <c r="J112" s="2">
        <f t="shared" si="21"/>
        <v>0</v>
      </c>
      <c r="K112" s="2">
        <f t="shared" si="21"/>
        <v>0</v>
      </c>
      <c r="L112" s="2">
        <f t="shared" si="21"/>
        <v>0</v>
      </c>
      <c r="M112" s="2">
        <f t="shared" si="21"/>
        <v>0</v>
      </c>
      <c r="N112" s="2">
        <f t="shared" si="21"/>
        <v>0</v>
      </c>
    </row>
    <row r="113" spans="1:14" ht="12.75">
      <c r="A113" s="6">
        <v>110</v>
      </c>
      <c r="B113" s="7" t="s">
        <v>849</v>
      </c>
      <c r="C113" s="38"/>
      <c r="D113" s="7" t="s">
        <v>15</v>
      </c>
      <c r="E113" s="6" t="s">
        <v>51</v>
      </c>
      <c r="F113" s="6">
        <f t="shared" si="22"/>
        <v>0</v>
      </c>
      <c r="G113" s="2"/>
      <c r="H113" s="35" t="str">
        <f t="shared" si="23"/>
        <v>OK</v>
      </c>
      <c r="I113" s="2">
        <f t="shared" si="21"/>
        <v>0</v>
      </c>
      <c r="J113" s="2">
        <f t="shared" si="21"/>
        <v>0</v>
      </c>
      <c r="K113" s="2">
        <f t="shared" si="21"/>
        <v>0</v>
      </c>
      <c r="L113" s="2">
        <f t="shared" si="21"/>
        <v>0</v>
      </c>
      <c r="M113" s="2">
        <f t="shared" si="21"/>
        <v>0</v>
      </c>
      <c r="N113" s="2">
        <f t="shared" si="21"/>
        <v>0</v>
      </c>
    </row>
    <row r="114" spans="1:14" ht="12.75">
      <c r="A114" s="6">
        <v>111</v>
      </c>
      <c r="B114" s="7" t="s">
        <v>850</v>
      </c>
      <c r="C114" s="38"/>
      <c r="D114" s="7" t="s">
        <v>15</v>
      </c>
      <c r="E114" s="6" t="s">
        <v>51</v>
      </c>
      <c r="F114" s="6">
        <f t="shared" si="22"/>
        <v>0</v>
      </c>
      <c r="G114" s="2"/>
      <c r="H114" s="35" t="str">
        <f t="shared" si="23"/>
        <v>OK</v>
      </c>
      <c r="I114" s="2">
        <f t="shared" si="21"/>
        <v>0</v>
      </c>
      <c r="J114" s="2">
        <f t="shared" si="21"/>
        <v>0</v>
      </c>
      <c r="K114" s="2">
        <f t="shared" si="21"/>
        <v>0</v>
      </c>
      <c r="L114" s="2">
        <f t="shared" si="21"/>
        <v>0</v>
      </c>
      <c r="M114" s="2">
        <f t="shared" si="21"/>
        <v>0</v>
      </c>
      <c r="N114" s="2">
        <f t="shared" si="21"/>
        <v>0</v>
      </c>
    </row>
    <row r="115" spans="1:14" ht="12.75">
      <c r="A115" s="6">
        <v>112</v>
      </c>
      <c r="B115" s="7" t="s">
        <v>851</v>
      </c>
      <c r="C115" s="38"/>
      <c r="D115" s="7" t="s">
        <v>18</v>
      </c>
      <c r="E115" s="6" t="s">
        <v>51</v>
      </c>
      <c r="F115" s="6">
        <f t="shared" si="22"/>
        <v>0</v>
      </c>
      <c r="G115" s="2"/>
      <c r="H115" s="35" t="str">
        <f t="shared" si="23"/>
        <v>OK</v>
      </c>
      <c r="I115" s="2">
        <f t="shared" si="21"/>
        <v>0</v>
      </c>
      <c r="J115" s="2">
        <f t="shared" si="21"/>
        <v>0</v>
      </c>
      <c r="K115" s="2">
        <f t="shared" si="21"/>
        <v>0</v>
      </c>
      <c r="L115" s="2">
        <f t="shared" si="21"/>
        <v>0</v>
      </c>
      <c r="M115" s="2">
        <f t="shared" si="21"/>
        <v>0</v>
      </c>
      <c r="N115" s="2">
        <f t="shared" si="21"/>
        <v>0</v>
      </c>
    </row>
    <row r="116" spans="1:14" ht="12.75">
      <c r="A116" s="6">
        <v>113</v>
      </c>
      <c r="B116" s="7" t="s">
        <v>852</v>
      </c>
      <c r="C116" s="38"/>
      <c r="D116" s="7" t="s">
        <v>96</v>
      </c>
      <c r="E116" s="6" t="s">
        <v>51</v>
      </c>
      <c r="F116" s="6">
        <f t="shared" si="22"/>
        <v>0</v>
      </c>
      <c r="G116" s="2"/>
      <c r="H116" s="35" t="str">
        <f t="shared" si="23"/>
        <v>OK</v>
      </c>
      <c r="I116" s="2">
        <f aca="true" t="shared" si="24" ref="I116:N125">IF($D116=I$3,$F116,0)</f>
        <v>0</v>
      </c>
      <c r="J116" s="2">
        <f t="shared" si="24"/>
        <v>0</v>
      </c>
      <c r="K116" s="2">
        <f t="shared" si="24"/>
        <v>0</v>
      </c>
      <c r="L116" s="2">
        <f t="shared" si="24"/>
        <v>0</v>
      </c>
      <c r="M116" s="2">
        <f t="shared" si="24"/>
        <v>0</v>
      </c>
      <c r="N116" s="2">
        <f t="shared" si="24"/>
        <v>0</v>
      </c>
    </row>
    <row r="117" spans="1:14" ht="12.75">
      <c r="A117" s="6">
        <v>114</v>
      </c>
      <c r="B117" s="7" t="s">
        <v>853</v>
      </c>
      <c r="C117" s="38"/>
      <c r="D117" s="7" t="s">
        <v>96</v>
      </c>
      <c r="E117" s="6" t="s">
        <v>51</v>
      </c>
      <c r="F117" s="6">
        <f t="shared" si="22"/>
        <v>0</v>
      </c>
      <c r="G117" s="2"/>
      <c r="H117" s="35" t="str">
        <f t="shared" si="23"/>
        <v>OK</v>
      </c>
      <c r="I117" s="2">
        <f t="shared" si="24"/>
        <v>0</v>
      </c>
      <c r="J117" s="2">
        <f t="shared" si="24"/>
        <v>0</v>
      </c>
      <c r="K117" s="2">
        <f t="shared" si="24"/>
        <v>0</v>
      </c>
      <c r="L117" s="2">
        <f t="shared" si="24"/>
        <v>0</v>
      </c>
      <c r="M117" s="2">
        <f t="shared" si="24"/>
        <v>0</v>
      </c>
      <c r="N117" s="2">
        <f t="shared" si="24"/>
        <v>0</v>
      </c>
    </row>
    <row r="118" spans="1:14" ht="12.75">
      <c r="A118" s="6">
        <v>115</v>
      </c>
      <c r="B118" s="7" t="s">
        <v>854</v>
      </c>
      <c r="C118" s="38"/>
      <c r="D118" s="7" t="s">
        <v>17</v>
      </c>
      <c r="E118" s="6" t="s">
        <v>51</v>
      </c>
      <c r="F118" s="6">
        <f t="shared" si="22"/>
        <v>0</v>
      </c>
      <c r="G118" s="2"/>
      <c r="H118" s="35" t="str">
        <f t="shared" si="23"/>
        <v>OK</v>
      </c>
      <c r="I118" s="2">
        <f t="shared" si="24"/>
        <v>0</v>
      </c>
      <c r="J118" s="2">
        <f t="shared" si="24"/>
        <v>0</v>
      </c>
      <c r="K118" s="2">
        <f t="shared" si="24"/>
        <v>0</v>
      </c>
      <c r="L118" s="2">
        <f t="shared" si="24"/>
        <v>0</v>
      </c>
      <c r="M118" s="2">
        <f t="shared" si="24"/>
        <v>0</v>
      </c>
      <c r="N118" s="2">
        <f t="shared" si="24"/>
        <v>0</v>
      </c>
    </row>
    <row r="119" spans="1:14" ht="12.75">
      <c r="A119" s="6">
        <v>116</v>
      </c>
      <c r="B119" s="7" t="s">
        <v>855</v>
      </c>
      <c r="C119" s="38"/>
      <c r="D119" s="7" t="s">
        <v>16</v>
      </c>
      <c r="E119" s="6" t="s">
        <v>51</v>
      </c>
      <c r="F119" s="6">
        <f t="shared" si="22"/>
        <v>0</v>
      </c>
      <c r="G119" s="2"/>
      <c r="H119" s="35" t="str">
        <f t="shared" si="23"/>
        <v>OK</v>
      </c>
      <c r="I119" s="2">
        <f t="shared" si="24"/>
        <v>0</v>
      </c>
      <c r="J119" s="2">
        <f t="shared" si="24"/>
        <v>0</v>
      </c>
      <c r="K119" s="2">
        <f t="shared" si="24"/>
        <v>0</v>
      </c>
      <c r="L119" s="2">
        <f t="shared" si="24"/>
        <v>0</v>
      </c>
      <c r="M119" s="2">
        <f t="shared" si="24"/>
        <v>0</v>
      </c>
      <c r="N119" s="2">
        <f t="shared" si="24"/>
        <v>0</v>
      </c>
    </row>
    <row r="120" spans="1:14" ht="12.75">
      <c r="A120" s="6">
        <v>117</v>
      </c>
      <c r="B120" s="7" t="s">
        <v>856</v>
      </c>
      <c r="C120" s="38"/>
      <c r="D120" s="7" t="s">
        <v>17</v>
      </c>
      <c r="E120" s="6" t="s">
        <v>51</v>
      </c>
      <c r="F120" s="6">
        <f t="shared" si="22"/>
        <v>0</v>
      </c>
      <c r="G120" s="2"/>
      <c r="H120" s="35" t="str">
        <f t="shared" si="23"/>
        <v>OK</v>
      </c>
      <c r="I120" s="2">
        <f t="shared" si="24"/>
        <v>0</v>
      </c>
      <c r="J120" s="2">
        <f t="shared" si="24"/>
        <v>0</v>
      </c>
      <c r="K120" s="2">
        <f t="shared" si="24"/>
        <v>0</v>
      </c>
      <c r="L120" s="2">
        <f t="shared" si="24"/>
        <v>0</v>
      </c>
      <c r="M120" s="2">
        <f t="shared" si="24"/>
        <v>0</v>
      </c>
      <c r="N120" s="2">
        <f t="shared" si="24"/>
        <v>0</v>
      </c>
    </row>
    <row r="121" spans="1:14" ht="12.75">
      <c r="A121" s="6">
        <v>118</v>
      </c>
      <c r="B121" s="7" t="s">
        <v>857</v>
      </c>
      <c r="C121" s="38"/>
      <c r="D121" s="7" t="s">
        <v>18</v>
      </c>
      <c r="E121" s="6" t="s">
        <v>51</v>
      </c>
      <c r="F121" s="6">
        <f t="shared" si="22"/>
        <v>0</v>
      </c>
      <c r="G121" s="2"/>
      <c r="H121" s="35" t="str">
        <f t="shared" si="23"/>
        <v>OK</v>
      </c>
      <c r="I121" s="2">
        <f t="shared" si="24"/>
        <v>0</v>
      </c>
      <c r="J121" s="2">
        <f t="shared" si="24"/>
        <v>0</v>
      </c>
      <c r="K121" s="2">
        <f t="shared" si="24"/>
        <v>0</v>
      </c>
      <c r="L121" s="2">
        <f t="shared" si="24"/>
        <v>0</v>
      </c>
      <c r="M121" s="2">
        <f t="shared" si="24"/>
        <v>0</v>
      </c>
      <c r="N121" s="2">
        <f t="shared" si="24"/>
        <v>0</v>
      </c>
    </row>
    <row r="122" spans="1:14" ht="12.75">
      <c r="A122" s="6">
        <v>119</v>
      </c>
      <c r="B122" s="7" t="s">
        <v>858</v>
      </c>
      <c r="C122" s="38"/>
      <c r="D122" s="7" t="s">
        <v>17</v>
      </c>
      <c r="E122" s="6" t="s">
        <v>51</v>
      </c>
      <c r="F122" s="6">
        <f t="shared" si="22"/>
        <v>0</v>
      </c>
      <c r="G122" s="2"/>
      <c r="H122" s="35" t="str">
        <f t="shared" si="23"/>
        <v>OK</v>
      </c>
      <c r="I122" s="2">
        <f t="shared" si="24"/>
        <v>0</v>
      </c>
      <c r="J122" s="2">
        <f t="shared" si="24"/>
        <v>0</v>
      </c>
      <c r="K122" s="2">
        <f t="shared" si="24"/>
        <v>0</v>
      </c>
      <c r="L122" s="2">
        <f t="shared" si="24"/>
        <v>0</v>
      </c>
      <c r="M122" s="2">
        <f t="shared" si="24"/>
        <v>0</v>
      </c>
      <c r="N122" s="2">
        <f t="shared" si="24"/>
        <v>0</v>
      </c>
    </row>
    <row r="123" spans="1:14" ht="12.75">
      <c r="A123" s="6">
        <v>120</v>
      </c>
      <c r="B123" s="7" t="s">
        <v>859</v>
      </c>
      <c r="C123" s="38"/>
      <c r="D123" s="7" t="s">
        <v>18</v>
      </c>
      <c r="E123" s="6" t="s">
        <v>51</v>
      </c>
      <c r="F123" s="6">
        <f t="shared" si="22"/>
        <v>0</v>
      </c>
      <c r="G123" s="2"/>
      <c r="H123" s="35" t="str">
        <f t="shared" si="23"/>
        <v>OK</v>
      </c>
      <c r="I123" s="2">
        <f t="shared" si="24"/>
        <v>0</v>
      </c>
      <c r="J123" s="2">
        <f t="shared" si="24"/>
        <v>0</v>
      </c>
      <c r="K123" s="2">
        <f t="shared" si="24"/>
        <v>0</v>
      </c>
      <c r="L123" s="2">
        <f t="shared" si="24"/>
        <v>0</v>
      </c>
      <c r="M123" s="2">
        <f t="shared" si="24"/>
        <v>0</v>
      </c>
      <c r="N123" s="2">
        <f t="shared" si="24"/>
        <v>0</v>
      </c>
    </row>
    <row r="124" spans="1:14" ht="12.75">
      <c r="A124" s="6">
        <v>121</v>
      </c>
      <c r="B124" s="7" t="s">
        <v>860</v>
      </c>
      <c r="C124" s="38"/>
      <c r="D124" s="7" t="s">
        <v>18</v>
      </c>
      <c r="E124" s="6" t="s">
        <v>51</v>
      </c>
      <c r="F124" s="6">
        <f t="shared" si="22"/>
        <v>0</v>
      </c>
      <c r="G124" s="2"/>
      <c r="H124" s="35" t="str">
        <f t="shared" si="23"/>
        <v>OK</v>
      </c>
      <c r="I124" s="2">
        <f t="shared" si="24"/>
        <v>0</v>
      </c>
      <c r="J124" s="2">
        <f t="shared" si="24"/>
        <v>0</v>
      </c>
      <c r="K124" s="2">
        <f t="shared" si="24"/>
        <v>0</v>
      </c>
      <c r="L124" s="2">
        <f t="shared" si="24"/>
        <v>0</v>
      </c>
      <c r="M124" s="2">
        <f t="shared" si="24"/>
        <v>0</v>
      </c>
      <c r="N124" s="2">
        <f t="shared" si="24"/>
        <v>0</v>
      </c>
    </row>
    <row r="125" spans="1:14" ht="12.75">
      <c r="A125" s="6">
        <v>122</v>
      </c>
      <c r="B125" s="7" t="s">
        <v>861</v>
      </c>
      <c r="C125" s="38"/>
      <c r="D125" s="7" t="s">
        <v>15</v>
      </c>
      <c r="E125" s="6" t="s">
        <v>51</v>
      </c>
      <c r="F125" s="6">
        <f t="shared" si="22"/>
        <v>0</v>
      </c>
      <c r="G125" s="2"/>
      <c r="H125" s="35" t="str">
        <f t="shared" si="23"/>
        <v>OK</v>
      </c>
      <c r="I125" s="2">
        <f t="shared" si="24"/>
        <v>0</v>
      </c>
      <c r="J125" s="2">
        <f t="shared" si="24"/>
        <v>0</v>
      </c>
      <c r="K125" s="2">
        <f t="shared" si="24"/>
        <v>0</v>
      </c>
      <c r="L125" s="2">
        <f t="shared" si="24"/>
        <v>0</v>
      </c>
      <c r="M125" s="2">
        <f t="shared" si="24"/>
        <v>0</v>
      </c>
      <c r="N125" s="2">
        <f t="shared" si="24"/>
        <v>0</v>
      </c>
    </row>
    <row r="126" spans="1:14" ht="12.75">
      <c r="A126" s="6">
        <v>123</v>
      </c>
      <c r="B126" s="7" t="s">
        <v>862</v>
      </c>
      <c r="C126" s="38"/>
      <c r="D126" s="7" t="s">
        <v>18</v>
      </c>
      <c r="E126" s="6" t="s">
        <v>51</v>
      </c>
      <c r="F126" s="6">
        <f t="shared" si="22"/>
        <v>0</v>
      </c>
      <c r="G126" s="2"/>
      <c r="H126" s="35" t="str">
        <f t="shared" si="23"/>
        <v>OK</v>
      </c>
      <c r="I126" s="2">
        <f aca="true" t="shared" si="25" ref="I126:N135">IF($D126=I$3,$F126,0)</f>
        <v>0</v>
      </c>
      <c r="J126" s="2">
        <f t="shared" si="25"/>
        <v>0</v>
      </c>
      <c r="K126" s="2">
        <f t="shared" si="25"/>
        <v>0</v>
      </c>
      <c r="L126" s="2">
        <f t="shared" si="25"/>
        <v>0</v>
      </c>
      <c r="M126" s="2">
        <f t="shared" si="25"/>
        <v>0</v>
      </c>
      <c r="N126" s="2">
        <f t="shared" si="25"/>
        <v>0</v>
      </c>
    </row>
    <row r="127" spans="1:14" ht="12.75">
      <c r="A127" s="6">
        <v>124</v>
      </c>
      <c r="B127" s="7" t="s">
        <v>863</v>
      </c>
      <c r="C127" s="38"/>
      <c r="D127" s="7" t="s">
        <v>18</v>
      </c>
      <c r="E127" s="6" t="s">
        <v>51</v>
      </c>
      <c r="F127" s="6">
        <f t="shared" si="22"/>
        <v>0</v>
      </c>
      <c r="G127" s="2"/>
      <c r="H127" s="35" t="str">
        <f t="shared" si="23"/>
        <v>OK</v>
      </c>
      <c r="I127" s="2">
        <f t="shared" si="25"/>
        <v>0</v>
      </c>
      <c r="J127" s="2">
        <f t="shared" si="25"/>
        <v>0</v>
      </c>
      <c r="K127" s="2">
        <f t="shared" si="25"/>
        <v>0</v>
      </c>
      <c r="L127" s="2">
        <f t="shared" si="25"/>
        <v>0</v>
      </c>
      <c r="M127" s="2">
        <f t="shared" si="25"/>
        <v>0</v>
      </c>
      <c r="N127" s="2">
        <f t="shared" si="25"/>
        <v>0</v>
      </c>
    </row>
    <row r="128" spans="1:14" ht="12.75">
      <c r="A128" s="6">
        <v>125</v>
      </c>
      <c r="B128" s="7" t="s">
        <v>864</v>
      </c>
      <c r="C128" s="38"/>
      <c r="D128" s="7" t="s">
        <v>18</v>
      </c>
      <c r="E128" s="6" t="s">
        <v>51</v>
      </c>
      <c r="F128" s="6">
        <f t="shared" si="22"/>
        <v>0</v>
      </c>
      <c r="G128" s="2"/>
      <c r="H128" s="35" t="str">
        <f t="shared" si="23"/>
        <v>OK</v>
      </c>
      <c r="I128" s="2">
        <f t="shared" si="25"/>
        <v>0</v>
      </c>
      <c r="J128" s="2">
        <f t="shared" si="25"/>
        <v>0</v>
      </c>
      <c r="K128" s="2">
        <f t="shared" si="25"/>
        <v>0</v>
      </c>
      <c r="L128" s="2">
        <f t="shared" si="25"/>
        <v>0</v>
      </c>
      <c r="M128" s="2">
        <f t="shared" si="25"/>
        <v>0</v>
      </c>
      <c r="N128" s="2">
        <f t="shared" si="25"/>
        <v>0</v>
      </c>
    </row>
    <row r="129" spans="1:14" ht="12.75">
      <c r="A129" s="6">
        <v>126</v>
      </c>
      <c r="B129" s="7" t="s">
        <v>865</v>
      </c>
      <c r="C129" s="38"/>
      <c r="D129" s="7" t="s">
        <v>16</v>
      </c>
      <c r="E129" s="6" t="s">
        <v>51</v>
      </c>
      <c r="F129" s="6">
        <f t="shared" si="22"/>
        <v>0</v>
      </c>
      <c r="G129" s="2"/>
      <c r="H129" s="35" t="str">
        <f t="shared" si="23"/>
        <v>OK</v>
      </c>
      <c r="I129" s="2">
        <f t="shared" si="25"/>
        <v>0</v>
      </c>
      <c r="J129" s="2">
        <f t="shared" si="25"/>
        <v>0</v>
      </c>
      <c r="K129" s="2">
        <f t="shared" si="25"/>
        <v>0</v>
      </c>
      <c r="L129" s="2">
        <f t="shared" si="25"/>
        <v>0</v>
      </c>
      <c r="M129" s="2">
        <f t="shared" si="25"/>
        <v>0</v>
      </c>
      <c r="N129" s="2">
        <f t="shared" si="25"/>
        <v>0</v>
      </c>
    </row>
    <row r="130" spans="1:14" ht="12.75">
      <c r="A130" s="6">
        <v>127</v>
      </c>
      <c r="B130" s="7" t="s">
        <v>866</v>
      </c>
      <c r="C130" s="38"/>
      <c r="D130" s="7" t="s">
        <v>17</v>
      </c>
      <c r="E130" s="6" t="s">
        <v>51</v>
      </c>
      <c r="F130" s="6">
        <f t="shared" si="22"/>
        <v>0</v>
      </c>
      <c r="G130" s="2"/>
      <c r="H130" s="35" t="str">
        <f t="shared" si="23"/>
        <v>OK</v>
      </c>
      <c r="I130" s="2">
        <f t="shared" si="25"/>
        <v>0</v>
      </c>
      <c r="J130" s="2">
        <f t="shared" si="25"/>
        <v>0</v>
      </c>
      <c r="K130" s="2">
        <f t="shared" si="25"/>
        <v>0</v>
      </c>
      <c r="L130" s="2">
        <f t="shared" si="25"/>
        <v>0</v>
      </c>
      <c r="M130" s="2">
        <f t="shared" si="25"/>
        <v>0</v>
      </c>
      <c r="N130" s="2">
        <f t="shared" si="25"/>
        <v>0</v>
      </c>
    </row>
    <row r="131" spans="1:14" ht="12.75">
      <c r="A131" s="6">
        <v>128</v>
      </c>
      <c r="B131" s="7" t="s">
        <v>867</v>
      </c>
      <c r="C131" s="38"/>
      <c r="D131" s="7" t="s">
        <v>17</v>
      </c>
      <c r="E131" s="6" t="s">
        <v>51</v>
      </c>
      <c r="F131" s="6">
        <f t="shared" si="22"/>
        <v>0</v>
      </c>
      <c r="G131" s="2"/>
      <c r="H131" s="35" t="str">
        <f t="shared" si="23"/>
        <v>OK</v>
      </c>
      <c r="I131" s="2">
        <f t="shared" si="25"/>
        <v>0</v>
      </c>
      <c r="J131" s="2">
        <f t="shared" si="25"/>
        <v>0</v>
      </c>
      <c r="K131" s="2">
        <f t="shared" si="25"/>
        <v>0</v>
      </c>
      <c r="L131" s="2">
        <f t="shared" si="25"/>
        <v>0</v>
      </c>
      <c r="M131" s="2">
        <f t="shared" si="25"/>
        <v>0</v>
      </c>
      <c r="N131" s="2">
        <f t="shared" si="25"/>
        <v>0</v>
      </c>
    </row>
    <row r="132" spans="1:14" ht="12.75">
      <c r="A132" s="6">
        <v>129</v>
      </c>
      <c r="B132" s="7" t="s">
        <v>868</v>
      </c>
      <c r="C132" s="38"/>
      <c r="D132" s="7" t="s">
        <v>17</v>
      </c>
      <c r="E132" s="6" t="s">
        <v>51</v>
      </c>
      <c r="F132" s="6">
        <f t="shared" si="22"/>
        <v>0</v>
      </c>
      <c r="G132" s="2"/>
      <c r="H132" s="35" t="str">
        <f t="shared" si="23"/>
        <v>OK</v>
      </c>
      <c r="I132" s="2">
        <f t="shared" si="25"/>
        <v>0</v>
      </c>
      <c r="J132" s="2">
        <f t="shared" si="25"/>
        <v>0</v>
      </c>
      <c r="K132" s="2">
        <f t="shared" si="25"/>
        <v>0</v>
      </c>
      <c r="L132" s="2">
        <f t="shared" si="25"/>
        <v>0</v>
      </c>
      <c r="M132" s="2">
        <f t="shared" si="25"/>
        <v>0</v>
      </c>
      <c r="N132" s="2">
        <f t="shared" si="25"/>
        <v>0</v>
      </c>
    </row>
    <row r="133" spans="1:14" ht="12.75">
      <c r="A133" s="6">
        <v>130</v>
      </c>
      <c r="B133" s="7" t="s">
        <v>869</v>
      </c>
      <c r="C133" s="38"/>
      <c r="D133" s="7" t="s">
        <v>15</v>
      </c>
      <c r="E133" s="6" t="s">
        <v>51</v>
      </c>
      <c r="F133" s="6">
        <f t="shared" si="22"/>
        <v>0</v>
      </c>
      <c r="G133" s="2"/>
      <c r="H133" s="35" t="str">
        <f t="shared" si="23"/>
        <v>OK</v>
      </c>
      <c r="I133" s="2">
        <f t="shared" si="25"/>
        <v>0</v>
      </c>
      <c r="J133" s="2">
        <f t="shared" si="25"/>
        <v>0</v>
      </c>
      <c r="K133" s="2">
        <f t="shared" si="25"/>
        <v>0</v>
      </c>
      <c r="L133" s="2">
        <f t="shared" si="25"/>
        <v>0</v>
      </c>
      <c r="M133" s="2">
        <f t="shared" si="25"/>
        <v>0</v>
      </c>
      <c r="N133" s="2">
        <f t="shared" si="25"/>
        <v>0</v>
      </c>
    </row>
    <row r="134" spans="1:14" ht="12.75">
      <c r="A134" s="6">
        <v>131</v>
      </c>
      <c r="B134" s="7" t="s">
        <v>870</v>
      </c>
      <c r="C134" s="38"/>
      <c r="D134" s="7" t="s">
        <v>15</v>
      </c>
      <c r="E134" s="6" t="s">
        <v>51</v>
      </c>
      <c r="F134" s="6">
        <f t="shared" si="22"/>
        <v>0</v>
      </c>
      <c r="G134" s="2"/>
      <c r="H134" s="35" t="str">
        <f t="shared" si="23"/>
        <v>OK</v>
      </c>
      <c r="I134" s="2">
        <f t="shared" si="25"/>
        <v>0</v>
      </c>
      <c r="J134" s="2">
        <f t="shared" si="25"/>
        <v>0</v>
      </c>
      <c r="K134" s="2">
        <f t="shared" si="25"/>
        <v>0</v>
      </c>
      <c r="L134" s="2">
        <f t="shared" si="25"/>
        <v>0</v>
      </c>
      <c r="M134" s="2">
        <f t="shared" si="25"/>
        <v>0</v>
      </c>
      <c r="N134" s="2">
        <f t="shared" si="25"/>
        <v>0</v>
      </c>
    </row>
    <row r="135" spans="1:14" ht="12.75">
      <c r="A135" s="6">
        <v>132</v>
      </c>
      <c r="B135" s="7" t="s">
        <v>871</v>
      </c>
      <c r="C135" s="38"/>
      <c r="D135" s="7" t="s">
        <v>16</v>
      </c>
      <c r="E135" s="6" t="s">
        <v>51</v>
      </c>
      <c r="F135" s="6">
        <f t="shared" si="22"/>
        <v>0</v>
      </c>
      <c r="G135" s="2"/>
      <c r="H135" s="35" t="str">
        <f t="shared" si="23"/>
        <v>OK</v>
      </c>
      <c r="I135" s="2">
        <f t="shared" si="25"/>
        <v>0</v>
      </c>
      <c r="J135" s="2">
        <f t="shared" si="25"/>
        <v>0</v>
      </c>
      <c r="K135" s="2">
        <f t="shared" si="25"/>
        <v>0</v>
      </c>
      <c r="L135" s="2">
        <f t="shared" si="25"/>
        <v>0</v>
      </c>
      <c r="M135" s="2">
        <f t="shared" si="25"/>
        <v>0</v>
      </c>
      <c r="N135" s="2">
        <f t="shared" si="25"/>
        <v>0</v>
      </c>
    </row>
    <row r="136" spans="1:14" ht="12.75">
      <c r="A136" s="6">
        <v>133</v>
      </c>
      <c r="B136" s="7" t="s">
        <v>872</v>
      </c>
      <c r="C136" s="38"/>
      <c r="D136" s="7" t="s">
        <v>15</v>
      </c>
      <c r="E136" s="6" t="s">
        <v>51</v>
      </c>
      <c r="F136" s="6">
        <f t="shared" si="22"/>
        <v>0</v>
      </c>
      <c r="G136" s="2"/>
      <c r="H136" s="35" t="str">
        <f t="shared" si="23"/>
        <v>OK</v>
      </c>
      <c r="I136" s="2">
        <f aca="true" t="shared" si="26" ref="I136:N150">IF($D136=I$3,$F136,0)</f>
        <v>0</v>
      </c>
      <c r="J136" s="2">
        <f t="shared" si="26"/>
        <v>0</v>
      </c>
      <c r="K136" s="2">
        <f t="shared" si="26"/>
        <v>0</v>
      </c>
      <c r="L136" s="2">
        <f t="shared" si="26"/>
        <v>0</v>
      </c>
      <c r="M136" s="2">
        <f t="shared" si="26"/>
        <v>0</v>
      </c>
      <c r="N136" s="2">
        <f t="shared" si="26"/>
        <v>0</v>
      </c>
    </row>
    <row r="137" spans="1:14" ht="12.75">
      <c r="A137" s="6">
        <v>134</v>
      </c>
      <c r="B137" s="7" t="s">
        <v>873</v>
      </c>
      <c r="C137" s="38"/>
      <c r="D137" s="7" t="s">
        <v>18</v>
      </c>
      <c r="E137" s="6" t="s">
        <v>51</v>
      </c>
      <c r="F137" s="6">
        <f t="shared" si="22"/>
        <v>0</v>
      </c>
      <c r="G137" s="2"/>
      <c r="H137" s="35" t="str">
        <f t="shared" si="23"/>
        <v>OK</v>
      </c>
      <c r="I137" s="2">
        <f t="shared" si="26"/>
        <v>0</v>
      </c>
      <c r="J137" s="2">
        <f t="shared" si="26"/>
        <v>0</v>
      </c>
      <c r="K137" s="2">
        <f t="shared" si="26"/>
        <v>0</v>
      </c>
      <c r="L137" s="2">
        <f t="shared" si="26"/>
        <v>0</v>
      </c>
      <c r="M137" s="2">
        <f t="shared" si="26"/>
        <v>0</v>
      </c>
      <c r="N137" s="2">
        <f t="shared" si="26"/>
        <v>0</v>
      </c>
    </row>
    <row r="138" spans="1:14" ht="12.75">
      <c r="A138" s="6">
        <v>135</v>
      </c>
      <c r="B138" s="7" t="s">
        <v>874</v>
      </c>
      <c r="C138" s="38"/>
      <c r="D138" s="7" t="s">
        <v>17</v>
      </c>
      <c r="E138" s="6" t="s">
        <v>51</v>
      </c>
      <c r="F138" s="6">
        <f t="shared" si="22"/>
        <v>0</v>
      </c>
      <c r="G138" s="2"/>
      <c r="H138" s="35" t="str">
        <f t="shared" si="23"/>
        <v>OK</v>
      </c>
      <c r="I138" s="2">
        <f t="shared" si="26"/>
        <v>0</v>
      </c>
      <c r="J138" s="2">
        <f t="shared" si="26"/>
        <v>0</v>
      </c>
      <c r="K138" s="2">
        <f t="shared" si="26"/>
        <v>0</v>
      </c>
      <c r="L138" s="2">
        <f t="shared" si="26"/>
        <v>0</v>
      </c>
      <c r="M138" s="2">
        <f t="shared" si="26"/>
        <v>0</v>
      </c>
      <c r="N138" s="2">
        <f t="shared" si="26"/>
        <v>0</v>
      </c>
    </row>
    <row r="139" spans="1:14" ht="12.75">
      <c r="A139" s="6">
        <v>136</v>
      </c>
      <c r="B139" s="7" t="s">
        <v>875</v>
      </c>
      <c r="C139" s="38"/>
      <c r="D139" s="7" t="s">
        <v>18</v>
      </c>
      <c r="E139" s="6" t="s">
        <v>51</v>
      </c>
      <c r="F139" s="6">
        <f t="shared" si="22"/>
        <v>0</v>
      </c>
      <c r="G139" s="2"/>
      <c r="H139" s="35" t="str">
        <f t="shared" si="23"/>
        <v>OK</v>
      </c>
      <c r="I139" s="2">
        <f t="shared" si="26"/>
        <v>0</v>
      </c>
      <c r="J139" s="2">
        <f t="shared" si="26"/>
        <v>0</v>
      </c>
      <c r="K139" s="2">
        <f t="shared" si="26"/>
        <v>0</v>
      </c>
      <c r="L139" s="2">
        <f t="shared" si="26"/>
        <v>0</v>
      </c>
      <c r="M139" s="2">
        <f t="shared" si="26"/>
        <v>0</v>
      </c>
      <c r="N139" s="2">
        <f t="shared" si="26"/>
        <v>0</v>
      </c>
    </row>
    <row r="140" spans="1:14" ht="12.75">
      <c r="A140" s="6">
        <v>137</v>
      </c>
      <c r="B140" s="7" t="s">
        <v>876</v>
      </c>
      <c r="C140" s="38"/>
      <c r="D140" s="7" t="s">
        <v>16</v>
      </c>
      <c r="E140" s="6" t="s">
        <v>51</v>
      </c>
      <c r="F140" s="6">
        <f t="shared" si="22"/>
        <v>0</v>
      </c>
      <c r="G140" s="2"/>
      <c r="H140" s="35" t="str">
        <f t="shared" si="23"/>
        <v>OK</v>
      </c>
      <c r="I140" s="2">
        <f t="shared" si="26"/>
        <v>0</v>
      </c>
      <c r="J140" s="2">
        <f t="shared" si="26"/>
        <v>0</v>
      </c>
      <c r="K140" s="2">
        <f t="shared" si="26"/>
        <v>0</v>
      </c>
      <c r="L140" s="2">
        <f t="shared" si="26"/>
        <v>0</v>
      </c>
      <c r="M140" s="2">
        <f t="shared" si="26"/>
        <v>0</v>
      </c>
      <c r="N140" s="2">
        <f t="shared" si="26"/>
        <v>0</v>
      </c>
    </row>
    <row r="141" spans="1:14" ht="12.75">
      <c r="A141" s="6">
        <v>138</v>
      </c>
      <c r="B141" s="7" t="s">
        <v>877</v>
      </c>
      <c r="C141" s="38"/>
      <c r="D141" s="7" t="s">
        <v>18</v>
      </c>
      <c r="E141" s="6" t="s">
        <v>51</v>
      </c>
      <c r="F141" s="6">
        <f t="shared" si="22"/>
        <v>0</v>
      </c>
      <c r="G141" s="2"/>
      <c r="H141" s="35" t="str">
        <f t="shared" si="23"/>
        <v>OK</v>
      </c>
      <c r="I141" s="2">
        <f t="shared" si="26"/>
        <v>0</v>
      </c>
      <c r="J141" s="2">
        <f t="shared" si="26"/>
        <v>0</v>
      </c>
      <c r="K141" s="2">
        <f t="shared" si="26"/>
        <v>0</v>
      </c>
      <c r="L141" s="2">
        <f t="shared" si="26"/>
        <v>0</v>
      </c>
      <c r="M141" s="2">
        <f t="shared" si="26"/>
        <v>0</v>
      </c>
      <c r="N141" s="2">
        <f t="shared" si="26"/>
        <v>0</v>
      </c>
    </row>
    <row r="142" spans="1:14" ht="12.75">
      <c r="A142" s="6">
        <v>139</v>
      </c>
      <c r="B142" s="7" t="s">
        <v>878</v>
      </c>
      <c r="C142" s="38"/>
      <c r="D142" s="7" t="s">
        <v>18</v>
      </c>
      <c r="E142" s="6" t="s">
        <v>51</v>
      </c>
      <c r="F142" s="6">
        <f t="shared" si="22"/>
        <v>0</v>
      </c>
      <c r="G142" s="2"/>
      <c r="H142" s="35" t="str">
        <f t="shared" si="23"/>
        <v>OK</v>
      </c>
      <c r="I142" s="2">
        <f t="shared" si="26"/>
        <v>0</v>
      </c>
      <c r="J142" s="2">
        <f t="shared" si="26"/>
        <v>0</v>
      </c>
      <c r="K142" s="2">
        <f t="shared" si="26"/>
        <v>0</v>
      </c>
      <c r="L142" s="2">
        <f t="shared" si="26"/>
        <v>0</v>
      </c>
      <c r="M142" s="2">
        <f t="shared" si="26"/>
        <v>0</v>
      </c>
      <c r="N142" s="2">
        <f t="shared" si="26"/>
        <v>0</v>
      </c>
    </row>
    <row r="143" spans="1:14" ht="12.75">
      <c r="A143" s="6">
        <v>140</v>
      </c>
      <c r="B143" s="7" t="s">
        <v>879</v>
      </c>
      <c r="C143" s="38"/>
      <c r="D143" s="7" t="s">
        <v>17</v>
      </c>
      <c r="E143" s="6" t="s">
        <v>51</v>
      </c>
      <c r="F143" s="6">
        <f t="shared" si="22"/>
        <v>0</v>
      </c>
      <c r="G143" s="2"/>
      <c r="H143" s="35" t="str">
        <f t="shared" si="23"/>
        <v>OK</v>
      </c>
      <c r="I143" s="2">
        <f t="shared" si="26"/>
        <v>0</v>
      </c>
      <c r="J143" s="2">
        <f t="shared" si="26"/>
        <v>0</v>
      </c>
      <c r="K143" s="2">
        <f t="shared" si="26"/>
        <v>0</v>
      </c>
      <c r="L143" s="2">
        <f t="shared" si="26"/>
        <v>0</v>
      </c>
      <c r="M143" s="2">
        <f t="shared" si="26"/>
        <v>0</v>
      </c>
      <c r="N143" s="2">
        <f t="shared" si="26"/>
        <v>0</v>
      </c>
    </row>
    <row r="144" spans="1:14" ht="12.75">
      <c r="A144" s="6">
        <v>141</v>
      </c>
      <c r="B144" s="7" t="s">
        <v>880</v>
      </c>
      <c r="C144" s="38"/>
      <c r="D144" s="7" t="s">
        <v>17</v>
      </c>
      <c r="E144" s="6" t="s">
        <v>51</v>
      </c>
      <c r="F144" s="6">
        <f aca="true" t="shared" si="27" ref="F144:F150">IF(IF(OR(D144="GAM",D144="RBB"),F143,F143-1)&gt;0,IF(OR(D144="GAM",D144="RBB"),F143,F143-1),0)</f>
        <v>0</v>
      </c>
      <c r="G144" s="2"/>
      <c r="H144" s="35" t="str">
        <f aca="true" t="shared" si="28" ref="H144:H150">IF(E144="","",IF(SUM(I144:N144)=F144,"OK","!"))</f>
        <v>OK</v>
      </c>
      <c r="I144" s="2">
        <f t="shared" si="26"/>
        <v>0</v>
      </c>
      <c r="J144" s="2">
        <f t="shared" si="26"/>
        <v>0</v>
      </c>
      <c r="K144" s="2">
        <f t="shared" si="26"/>
        <v>0</v>
      </c>
      <c r="L144" s="2">
        <f t="shared" si="26"/>
        <v>0</v>
      </c>
      <c r="M144" s="2">
        <f t="shared" si="26"/>
        <v>0</v>
      </c>
      <c r="N144" s="2">
        <f t="shared" si="26"/>
        <v>0</v>
      </c>
    </row>
    <row r="145" spans="1:14" ht="12.75">
      <c r="A145" s="6">
        <v>142</v>
      </c>
      <c r="B145" s="7" t="s">
        <v>881</v>
      </c>
      <c r="C145" s="38"/>
      <c r="D145" s="7" t="s">
        <v>18</v>
      </c>
      <c r="E145" s="6" t="s">
        <v>51</v>
      </c>
      <c r="F145" s="6">
        <f t="shared" si="27"/>
        <v>0</v>
      </c>
      <c r="G145" s="2"/>
      <c r="H145" s="35" t="str">
        <f t="shared" si="28"/>
        <v>OK</v>
      </c>
      <c r="I145" s="2">
        <f t="shared" si="26"/>
        <v>0</v>
      </c>
      <c r="J145" s="2">
        <f t="shared" si="26"/>
        <v>0</v>
      </c>
      <c r="K145" s="2">
        <f t="shared" si="26"/>
        <v>0</v>
      </c>
      <c r="L145" s="2">
        <f t="shared" si="26"/>
        <v>0</v>
      </c>
      <c r="M145" s="2">
        <f t="shared" si="26"/>
        <v>0</v>
      </c>
      <c r="N145" s="2">
        <f t="shared" si="26"/>
        <v>0</v>
      </c>
    </row>
    <row r="146" spans="1:14" ht="12.75">
      <c r="A146" s="6">
        <v>143</v>
      </c>
      <c r="B146" s="7" t="s">
        <v>882</v>
      </c>
      <c r="C146" s="38"/>
      <c r="D146" s="7" t="s">
        <v>16</v>
      </c>
      <c r="E146" s="6" t="s">
        <v>51</v>
      </c>
      <c r="F146" s="6">
        <f t="shared" si="27"/>
        <v>0</v>
      </c>
      <c r="G146" s="2"/>
      <c r="H146" s="35" t="str">
        <f t="shared" si="28"/>
        <v>OK</v>
      </c>
      <c r="I146" s="2">
        <f t="shared" si="26"/>
        <v>0</v>
      </c>
      <c r="J146" s="2">
        <f t="shared" si="26"/>
        <v>0</v>
      </c>
      <c r="K146" s="2">
        <f t="shared" si="26"/>
        <v>0</v>
      </c>
      <c r="L146" s="2">
        <f t="shared" si="26"/>
        <v>0</v>
      </c>
      <c r="M146" s="2">
        <f t="shared" si="26"/>
        <v>0</v>
      </c>
      <c r="N146" s="2">
        <f t="shared" si="26"/>
        <v>0</v>
      </c>
    </row>
    <row r="147" spans="1:14" ht="12.75">
      <c r="A147" s="6">
        <v>144</v>
      </c>
      <c r="B147" s="7" t="s">
        <v>883</v>
      </c>
      <c r="C147" s="38"/>
      <c r="D147" s="7" t="s">
        <v>17</v>
      </c>
      <c r="E147" s="6" t="s">
        <v>51</v>
      </c>
      <c r="F147" s="6">
        <f t="shared" si="27"/>
        <v>0</v>
      </c>
      <c r="G147" s="2"/>
      <c r="H147" s="35" t="str">
        <f t="shared" si="28"/>
        <v>OK</v>
      </c>
      <c r="I147" s="2">
        <f t="shared" si="26"/>
        <v>0</v>
      </c>
      <c r="J147" s="2">
        <f t="shared" si="26"/>
        <v>0</v>
      </c>
      <c r="K147" s="2">
        <f t="shared" si="26"/>
        <v>0</v>
      </c>
      <c r="L147" s="2">
        <f t="shared" si="26"/>
        <v>0</v>
      </c>
      <c r="M147" s="2">
        <f t="shared" si="26"/>
        <v>0</v>
      </c>
      <c r="N147" s="2">
        <f t="shared" si="26"/>
        <v>0</v>
      </c>
    </row>
    <row r="148" spans="1:14" ht="12.75">
      <c r="A148" s="6">
        <v>145</v>
      </c>
      <c r="B148" s="7" t="s">
        <v>884</v>
      </c>
      <c r="C148" s="38"/>
      <c r="D148" s="7" t="s">
        <v>16</v>
      </c>
      <c r="E148" s="6" t="s">
        <v>51</v>
      </c>
      <c r="F148" s="6">
        <f t="shared" si="27"/>
        <v>0</v>
      </c>
      <c r="G148" s="2"/>
      <c r="H148" s="35" t="str">
        <f t="shared" si="28"/>
        <v>OK</v>
      </c>
      <c r="I148" s="2">
        <f t="shared" si="26"/>
        <v>0</v>
      </c>
      <c r="J148" s="2">
        <f t="shared" si="26"/>
        <v>0</v>
      </c>
      <c r="K148" s="2">
        <f t="shared" si="26"/>
        <v>0</v>
      </c>
      <c r="L148" s="2">
        <f t="shared" si="26"/>
        <v>0</v>
      </c>
      <c r="M148" s="2">
        <f t="shared" si="26"/>
        <v>0</v>
      </c>
      <c r="N148" s="2">
        <f t="shared" si="26"/>
        <v>0</v>
      </c>
    </row>
    <row r="149" spans="1:14" ht="12.75">
      <c r="A149" s="6">
        <v>146</v>
      </c>
      <c r="B149" s="7" t="s">
        <v>885</v>
      </c>
      <c r="C149" s="38"/>
      <c r="D149" s="7" t="s">
        <v>16</v>
      </c>
      <c r="E149" s="6" t="s">
        <v>51</v>
      </c>
      <c r="F149" s="6">
        <f t="shared" si="27"/>
        <v>0</v>
      </c>
      <c r="G149" s="2"/>
      <c r="H149" s="35" t="str">
        <f t="shared" si="28"/>
        <v>OK</v>
      </c>
      <c r="I149" s="2">
        <f t="shared" si="26"/>
        <v>0</v>
      </c>
      <c r="J149" s="2">
        <f t="shared" si="26"/>
        <v>0</v>
      </c>
      <c r="K149" s="2">
        <f t="shared" si="26"/>
        <v>0</v>
      </c>
      <c r="L149" s="2">
        <f t="shared" si="26"/>
        <v>0</v>
      </c>
      <c r="M149" s="2">
        <f t="shared" si="26"/>
        <v>0</v>
      </c>
      <c r="N149" s="2">
        <f t="shared" si="26"/>
        <v>0</v>
      </c>
    </row>
    <row r="150" spans="1:14" ht="12.75">
      <c r="A150" s="6">
        <v>147</v>
      </c>
      <c r="B150" s="7" t="s">
        <v>886</v>
      </c>
      <c r="C150" s="38"/>
      <c r="D150" s="7" t="s">
        <v>18</v>
      </c>
      <c r="E150" s="6" t="s">
        <v>51</v>
      </c>
      <c r="F150" s="6">
        <f t="shared" si="27"/>
        <v>0</v>
      </c>
      <c r="G150" s="2"/>
      <c r="H150" s="35" t="str">
        <f t="shared" si="28"/>
        <v>OK</v>
      </c>
      <c r="I150" s="2">
        <f t="shared" si="26"/>
        <v>0</v>
      </c>
      <c r="J150" s="2">
        <f t="shared" si="26"/>
        <v>0</v>
      </c>
      <c r="K150" s="2">
        <f t="shared" si="26"/>
        <v>0</v>
      </c>
      <c r="L150" s="2">
        <f t="shared" si="26"/>
        <v>0</v>
      </c>
      <c r="M150" s="2">
        <f t="shared" si="26"/>
        <v>0</v>
      </c>
      <c r="N150" s="2">
        <f t="shared" si="26"/>
        <v>0</v>
      </c>
    </row>
    <row r="151" spans="1:7" ht="12.75">
      <c r="A151" s="6">
        <v>148</v>
      </c>
      <c r="B151" s="7" t="s">
        <v>887</v>
      </c>
      <c r="C151" s="38"/>
      <c r="D151" s="7" t="s">
        <v>16</v>
      </c>
      <c r="E151" s="6" t="s">
        <v>51</v>
      </c>
      <c r="F151" s="7"/>
      <c r="G151" s="2"/>
    </row>
    <row r="152" spans="1:7" ht="12.75">
      <c r="A152" s="6">
        <v>149</v>
      </c>
      <c r="B152" s="7" t="s">
        <v>888</v>
      </c>
      <c r="C152" s="38"/>
      <c r="D152" s="7" t="s">
        <v>17</v>
      </c>
      <c r="E152" s="6" t="s">
        <v>51</v>
      </c>
      <c r="F152" s="7"/>
      <c r="G152" s="2"/>
    </row>
    <row r="153" spans="1:7" ht="12.75">
      <c r="A153" s="6">
        <v>150</v>
      </c>
      <c r="B153" s="7" t="s">
        <v>889</v>
      </c>
      <c r="C153" s="38"/>
      <c r="D153" s="7" t="s">
        <v>16</v>
      </c>
      <c r="E153" s="6" t="s">
        <v>51</v>
      </c>
      <c r="F153" s="7"/>
      <c r="G153" s="2"/>
    </row>
    <row r="154" spans="1:7" ht="12.75">
      <c r="A154" s="6">
        <v>151</v>
      </c>
      <c r="B154" s="7" t="s">
        <v>890</v>
      </c>
      <c r="C154" s="38"/>
      <c r="D154" s="7" t="s">
        <v>56</v>
      </c>
      <c r="E154" s="6" t="s">
        <v>51</v>
      </c>
      <c r="F154" s="7"/>
      <c r="G154" s="2"/>
    </row>
    <row r="155" spans="1:7" ht="12.75">
      <c r="A155" s="6">
        <v>152</v>
      </c>
      <c r="B155" s="7" t="s">
        <v>891</v>
      </c>
      <c r="C155" s="38"/>
      <c r="D155" s="7" t="s">
        <v>16</v>
      </c>
      <c r="E155" s="6" t="s">
        <v>51</v>
      </c>
      <c r="F155" s="7"/>
      <c r="G155" s="2"/>
    </row>
    <row r="156" spans="1:7" ht="12.75">
      <c r="A156" s="6">
        <v>153</v>
      </c>
      <c r="B156" s="7" t="s">
        <v>892</v>
      </c>
      <c r="C156" s="38"/>
      <c r="D156" s="7" t="s">
        <v>17</v>
      </c>
      <c r="E156" s="6" t="s">
        <v>51</v>
      </c>
      <c r="F156" s="7"/>
      <c r="G156" s="2"/>
    </row>
    <row r="157" spans="1:7" ht="12.75">
      <c r="A157" s="6">
        <v>154</v>
      </c>
      <c r="B157" s="7" t="s">
        <v>893</v>
      </c>
      <c r="C157" s="38"/>
      <c r="D157" s="7" t="s">
        <v>15</v>
      </c>
      <c r="E157" s="6" t="s">
        <v>51</v>
      </c>
      <c r="F157" s="7"/>
      <c r="G157" s="2"/>
    </row>
    <row r="158" spans="1:7" ht="12.75">
      <c r="A158" s="6">
        <v>155</v>
      </c>
      <c r="B158" s="7" t="s">
        <v>894</v>
      </c>
      <c r="C158" s="38"/>
      <c r="D158" s="7" t="s">
        <v>16</v>
      </c>
      <c r="E158" s="6" t="s">
        <v>51</v>
      </c>
      <c r="F158" s="7"/>
      <c r="G158" s="2"/>
    </row>
    <row r="159" spans="1:7" ht="12.75">
      <c r="A159" s="6">
        <v>156</v>
      </c>
      <c r="B159" s="7" t="s">
        <v>895</v>
      </c>
      <c r="C159" s="38"/>
      <c r="D159" s="7" t="s">
        <v>18</v>
      </c>
      <c r="E159" s="6" t="s">
        <v>51</v>
      </c>
      <c r="F159" s="7"/>
      <c r="G159" s="2"/>
    </row>
    <row r="160" spans="1:7" ht="12.75">
      <c r="A160" s="6">
        <v>157</v>
      </c>
      <c r="B160" s="7" t="s">
        <v>896</v>
      </c>
      <c r="C160" s="38"/>
      <c r="D160" s="7" t="s">
        <v>18</v>
      </c>
      <c r="E160" s="6" t="s">
        <v>51</v>
      </c>
      <c r="F160" s="7"/>
      <c r="G160" s="2"/>
    </row>
    <row r="161" spans="1:7" ht="12.75">
      <c r="A161" s="6">
        <v>158</v>
      </c>
      <c r="B161" s="7" t="s">
        <v>897</v>
      </c>
      <c r="C161" s="38"/>
      <c r="D161" s="7" t="s">
        <v>16</v>
      </c>
      <c r="E161" s="6" t="s">
        <v>51</v>
      </c>
      <c r="F161" s="7"/>
      <c r="G161" s="2"/>
    </row>
    <row r="162" spans="1:7" ht="12.75">
      <c r="A162" s="6">
        <v>159</v>
      </c>
      <c r="B162" s="7" t="s">
        <v>898</v>
      </c>
      <c r="C162" s="38"/>
      <c r="D162" s="7" t="s">
        <v>18</v>
      </c>
      <c r="E162" s="6" t="s">
        <v>51</v>
      </c>
      <c r="F162" s="7"/>
      <c r="G162" s="2"/>
    </row>
    <row r="163" spans="1:7" ht="12.75">
      <c r="A163" s="6">
        <v>160</v>
      </c>
      <c r="B163" s="7"/>
      <c r="C163" s="38"/>
      <c r="D163" s="7"/>
      <c r="E163" s="6" t="s">
        <v>51</v>
      </c>
      <c r="F163" s="7"/>
      <c r="G163" s="2"/>
    </row>
    <row r="164" spans="1:7" ht="12.75">
      <c r="A164" s="6">
        <v>161</v>
      </c>
      <c r="B164" s="7"/>
      <c r="C164" s="38"/>
      <c r="D164" s="7"/>
      <c r="E164" s="6" t="s">
        <v>51</v>
      </c>
      <c r="F164" s="7"/>
      <c r="G164" s="2"/>
    </row>
    <row r="165" spans="1:7" ht="12.75">
      <c r="A165" s="6">
        <v>162</v>
      </c>
      <c r="B165" s="7"/>
      <c r="C165" s="38"/>
      <c r="D165" s="7"/>
      <c r="E165" s="6" t="s">
        <v>51</v>
      </c>
      <c r="F165" s="7"/>
      <c r="G165" s="2"/>
    </row>
    <row r="166" spans="1:7" ht="12.75">
      <c r="A166" s="6">
        <v>163</v>
      </c>
      <c r="B166" s="7"/>
      <c r="C166" s="38"/>
      <c r="D166" s="7"/>
      <c r="E166" s="6" t="s">
        <v>51</v>
      </c>
      <c r="F166" s="7"/>
      <c r="G166" s="2"/>
    </row>
    <row r="167" spans="1:7" ht="12.75">
      <c r="A167" s="6">
        <v>164</v>
      </c>
      <c r="B167" s="7"/>
      <c r="C167" s="38"/>
      <c r="D167" s="7"/>
      <c r="E167" s="6" t="s">
        <v>51</v>
      </c>
      <c r="F167" s="7"/>
      <c r="G167" s="2"/>
    </row>
    <row r="168" spans="1:7" ht="12.75">
      <c r="A168" s="6">
        <v>165</v>
      </c>
      <c r="B168" s="7"/>
      <c r="C168" s="38"/>
      <c r="D168" s="7"/>
      <c r="E168" s="6" t="s">
        <v>51</v>
      </c>
      <c r="F168" s="7"/>
      <c r="G168" s="2"/>
    </row>
    <row r="169" spans="1:7" ht="12.75">
      <c r="A169" s="6">
        <v>166</v>
      </c>
      <c r="B169" s="7"/>
      <c r="C169" s="38"/>
      <c r="D169" s="7"/>
      <c r="E169" s="6" t="s">
        <v>51</v>
      </c>
      <c r="F169" s="7"/>
      <c r="G169" s="2"/>
    </row>
    <row r="170" spans="1:7" ht="12.75">
      <c r="A170" s="6">
        <v>167</v>
      </c>
      <c r="B170" s="7"/>
      <c r="C170" s="38"/>
      <c r="D170" s="7"/>
      <c r="E170" s="6" t="s">
        <v>51</v>
      </c>
      <c r="F170" s="7"/>
      <c r="G170" s="2"/>
    </row>
    <row r="171" spans="1:7" ht="12.75">
      <c r="A171" s="6">
        <v>168</v>
      </c>
      <c r="B171" s="7"/>
      <c r="C171" s="38"/>
      <c r="D171" s="7"/>
      <c r="E171" s="6" t="s">
        <v>51</v>
      </c>
      <c r="F171" s="7"/>
      <c r="G171" s="2"/>
    </row>
    <row r="172" spans="1:7" ht="12.75">
      <c r="A172" s="6">
        <v>169</v>
      </c>
      <c r="B172" s="7"/>
      <c r="C172" s="38"/>
      <c r="D172" s="7"/>
      <c r="E172" s="6" t="s">
        <v>51</v>
      </c>
      <c r="F172" s="7"/>
      <c r="G172" s="2"/>
    </row>
    <row r="173" spans="1:7" ht="12.75">
      <c r="A173" s="6">
        <v>170</v>
      </c>
      <c r="B173" s="7"/>
      <c r="C173" s="38"/>
      <c r="D173" s="7"/>
      <c r="E173" s="6" t="s">
        <v>51</v>
      </c>
      <c r="F173" s="7"/>
      <c r="G173" s="2"/>
    </row>
    <row r="174" spans="1:7" ht="12.75">
      <c r="A174" s="6">
        <v>171</v>
      </c>
      <c r="B174" s="7"/>
      <c r="C174" s="38"/>
      <c r="D174" s="7"/>
      <c r="E174" s="6" t="s">
        <v>51</v>
      </c>
      <c r="F174" s="7"/>
      <c r="G174" s="2"/>
    </row>
    <row r="175" spans="1:7" ht="12.75">
      <c r="A175" s="6">
        <v>172</v>
      </c>
      <c r="B175" s="7"/>
      <c r="C175" s="38"/>
      <c r="D175" s="7"/>
      <c r="E175" s="6" t="s">
        <v>51</v>
      </c>
      <c r="F175" s="7"/>
      <c r="G175" s="2"/>
    </row>
    <row r="176" spans="1:7" ht="12.75">
      <c r="A176" s="6">
        <v>173</v>
      </c>
      <c r="B176" s="7"/>
      <c r="C176" s="38"/>
      <c r="D176" s="7"/>
      <c r="E176" s="6" t="s">
        <v>51</v>
      </c>
      <c r="F176" s="7"/>
      <c r="G176" s="2"/>
    </row>
    <row r="177" spans="1:7" ht="12.75">
      <c r="A177" s="6">
        <v>174</v>
      </c>
      <c r="B177" s="7"/>
      <c r="C177" s="38"/>
      <c r="D177" s="7"/>
      <c r="E177" s="6" t="s">
        <v>51</v>
      </c>
      <c r="F177" s="7"/>
      <c r="G177" s="2"/>
    </row>
    <row r="178" spans="1:7" ht="12.75">
      <c r="A178" s="6">
        <v>175</v>
      </c>
      <c r="B178" s="7"/>
      <c r="C178" s="38"/>
      <c r="D178" s="7"/>
      <c r="E178" s="6" t="s">
        <v>51</v>
      </c>
      <c r="F178" s="7"/>
      <c r="G178" s="2"/>
    </row>
    <row r="179" spans="1:7" ht="12.75">
      <c r="A179" s="6">
        <v>176</v>
      </c>
      <c r="B179" s="7"/>
      <c r="C179" s="38"/>
      <c r="D179" s="7"/>
      <c r="E179" s="6" t="s">
        <v>51</v>
      </c>
      <c r="F179" s="7"/>
      <c r="G179" s="2"/>
    </row>
    <row r="180" spans="1:7" ht="12.75">
      <c r="A180" s="6">
        <v>177</v>
      </c>
      <c r="B180" s="7"/>
      <c r="C180" s="38"/>
      <c r="D180" s="7"/>
      <c r="E180" s="6" t="s">
        <v>51</v>
      </c>
      <c r="F180" s="7"/>
      <c r="G180" s="2"/>
    </row>
    <row r="181" spans="1:7" ht="12.75">
      <c r="A181" s="6">
        <v>178</v>
      </c>
      <c r="B181" s="7"/>
      <c r="C181" s="38"/>
      <c r="D181" s="7"/>
      <c r="E181" s="6" t="s">
        <v>51</v>
      </c>
      <c r="F181" s="7"/>
      <c r="G181" s="2"/>
    </row>
    <row r="182" spans="1:7" ht="12.75">
      <c r="A182" s="6">
        <v>179</v>
      </c>
      <c r="B182" s="7"/>
      <c r="C182" s="38"/>
      <c r="D182" s="7"/>
      <c r="E182" s="6" t="s">
        <v>51</v>
      </c>
      <c r="F182" s="7"/>
      <c r="G182" s="2"/>
    </row>
    <row r="183" spans="1:7" ht="12.75">
      <c r="A183" s="6">
        <v>180</v>
      </c>
      <c r="B183" s="7"/>
      <c r="C183" s="38"/>
      <c r="D183" s="7"/>
      <c r="E183" s="6" t="s">
        <v>51</v>
      </c>
      <c r="F183" s="7"/>
      <c r="G183" s="2"/>
    </row>
    <row r="184" spans="1:7" ht="12.75">
      <c r="A184" s="6">
        <v>181</v>
      </c>
      <c r="B184" s="7"/>
      <c r="C184" s="38"/>
      <c r="D184" s="7"/>
      <c r="E184" s="6" t="s">
        <v>51</v>
      </c>
      <c r="F184" s="7"/>
      <c r="G184" s="2"/>
    </row>
    <row r="185" spans="1:7" ht="12.75">
      <c r="A185" s="6">
        <v>182</v>
      </c>
      <c r="B185" s="7"/>
      <c r="C185" s="38"/>
      <c r="D185" s="7"/>
      <c r="E185" s="6" t="s">
        <v>51</v>
      </c>
      <c r="F185" s="7"/>
      <c r="G185" s="2"/>
    </row>
    <row r="186" spans="1:7" ht="12.75">
      <c r="A186" s="6">
        <v>183</v>
      </c>
      <c r="B186" s="7"/>
      <c r="C186" s="38"/>
      <c r="D186" s="7"/>
      <c r="E186" s="6" t="s">
        <v>51</v>
      </c>
      <c r="F186" s="7"/>
      <c r="G186" s="2"/>
    </row>
    <row r="187" spans="1:7" ht="12.75">
      <c r="A187" s="6">
        <v>184</v>
      </c>
      <c r="B187" s="7"/>
      <c r="C187" s="38"/>
      <c r="D187" s="7"/>
      <c r="E187" s="6" t="s">
        <v>51</v>
      </c>
      <c r="F187" s="7"/>
      <c r="G187" s="2"/>
    </row>
    <row r="188" spans="1:7" ht="12.75">
      <c r="A188" s="6">
        <v>185</v>
      </c>
      <c r="B188" s="7"/>
      <c r="C188" s="38"/>
      <c r="D188" s="7"/>
      <c r="E188" s="6" t="s">
        <v>51</v>
      </c>
      <c r="F188" s="7"/>
      <c r="G188" s="2"/>
    </row>
    <row r="189" spans="1:7" ht="12.75">
      <c r="A189" s="6">
        <v>186</v>
      </c>
      <c r="B189" s="7"/>
      <c r="C189" s="38"/>
      <c r="D189" s="7"/>
      <c r="E189" s="6" t="s">
        <v>51</v>
      </c>
      <c r="F189" s="7"/>
      <c r="G189" s="2"/>
    </row>
    <row r="190" spans="1:7" ht="12.75">
      <c r="A190" s="6">
        <v>187</v>
      </c>
      <c r="B190" s="7"/>
      <c r="C190" s="38"/>
      <c r="D190" s="7"/>
      <c r="E190" s="6" t="s">
        <v>51</v>
      </c>
      <c r="F190" s="7"/>
      <c r="G190" s="2"/>
    </row>
    <row r="191" spans="1:7" ht="12.75">
      <c r="A191" s="6">
        <v>188</v>
      </c>
      <c r="B191" s="7"/>
      <c r="C191" s="38"/>
      <c r="D191" s="7"/>
      <c r="E191" s="6" t="s">
        <v>51</v>
      </c>
      <c r="F191" s="7"/>
      <c r="G191" s="2"/>
    </row>
    <row r="192" spans="1:7" ht="12.75">
      <c r="A192" s="6">
        <v>189</v>
      </c>
      <c r="B192" s="7"/>
      <c r="C192" s="38"/>
      <c r="D192" s="7"/>
      <c r="E192" s="6" t="s">
        <v>51</v>
      </c>
      <c r="F192" s="7"/>
      <c r="G192" s="2"/>
    </row>
    <row r="193" spans="1:7" ht="12.75">
      <c r="A193" s="6">
        <v>190</v>
      </c>
      <c r="B193" s="7"/>
      <c r="C193" s="38"/>
      <c r="D193" s="7"/>
      <c r="E193" s="6" t="s">
        <v>51</v>
      </c>
      <c r="F193" s="7"/>
      <c r="G193" s="2"/>
    </row>
    <row r="194" spans="1:7" ht="12.75">
      <c r="A194" s="6">
        <v>191</v>
      </c>
      <c r="B194" s="7"/>
      <c r="C194" s="38"/>
      <c r="D194" s="7"/>
      <c r="E194" s="6" t="s">
        <v>51</v>
      </c>
      <c r="F194" s="7"/>
      <c r="G194" s="2"/>
    </row>
    <row r="195" spans="1:7" ht="12.75">
      <c r="A195" s="6">
        <v>192</v>
      </c>
      <c r="B195" s="7"/>
      <c r="C195" s="38"/>
      <c r="D195" s="7"/>
      <c r="E195" s="6" t="s">
        <v>51</v>
      </c>
      <c r="F195" s="7"/>
      <c r="G195" s="2"/>
    </row>
    <row r="196" spans="1:7" ht="12.75">
      <c r="A196" s="6">
        <v>193</v>
      </c>
      <c r="B196" s="7"/>
      <c r="C196" s="38"/>
      <c r="D196" s="7"/>
      <c r="E196" s="6" t="s">
        <v>51</v>
      </c>
      <c r="F196" s="7"/>
      <c r="G196" s="2"/>
    </row>
    <row r="197" spans="1:7" ht="12.75">
      <c r="A197" s="6">
        <v>194</v>
      </c>
      <c r="B197" s="7"/>
      <c r="C197" s="38"/>
      <c r="D197" s="7"/>
      <c r="E197" s="6" t="s">
        <v>51</v>
      </c>
      <c r="F197" s="7"/>
      <c r="G197" s="2"/>
    </row>
    <row r="198" spans="1:7" ht="12.75">
      <c r="A198" s="6">
        <v>195</v>
      </c>
      <c r="B198" s="7"/>
      <c r="C198" s="38"/>
      <c r="D198" s="7"/>
      <c r="E198" s="6" t="s">
        <v>51</v>
      </c>
      <c r="F198" s="7"/>
      <c r="G198" s="2"/>
    </row>
    <row r="199" spans="1:7" ht="12.75">
      <c r="A199" s="6">
        <v>196</v>
      </c>
      <c r="B199" s="7"/>
      <c r="C199" s="38"/>
      <c r="D199" s="7"/>
      <c r="E199" s="6" t="s">
        <v>51</v>
      </c>
      <c r="F199" s="7"/>
      <c r="G199" s="2"/>
    </row>
    <row r="200" spans="1:7" ht="12.75">
      <c r="A200" s="6">
        <v>197</v>
      </c>
      <c r="B200" s="7"/>
      <c r="C200" s="38"/>
      <c r="D200" s="7"/>
      <c r="E200" s="6" t="s">
        <v>51</v>
      </c>
      <c r="F200" s="7"/>
      <c r="G200" s="2"/>
    </row>
    <row r="201" spans="1:7" ht="12.75">
      <c r="A201" s="6">
        <v>198</v>
      </c>
      <c r="B201" s="7"/>
      <c r="C201" s="38"/>
      <c r="D201" s="7"/>
      <c r="E201" s="6" t="s">
        <v>51</v>
      </c>
      <c r="F201" s="7"/>
      <c r="G201" s="2"/>
    </row>
    <row r="202" spans="1:7" ht="12.75">
      <c r="A202" s="6">
        <v>199</v>
      </c>
      <c r="B202" s="7"/>
      <c r="C202" s="38"/>
      <c r="D202" s="7"/>
      <c r="E202" s="6" t="s">
        <v>51</v>
      </c>
      <c r="F202" s="7"/>
      <c r="G202" s="2"/>
    </row>
    <row r="203" spans="1:7" ht="12.75">
      <c r="A203" s="6">
        <v>200</v>
      </c>
      <c r="B203" s="7"/>
      <c r="C203" s="38"/>
      <c r="D203" s="7"/>
      <c r="E203" s="6" t="s">
        <v>51</v>
      </c>
      <c r="F203" s="7"/>
      <c r="G203" s="2"/>
    </row>
  </sheetData>
  <sheetProtection/>
  <mergeCells count="1">
    <mergeCell ref="A1:F1"/>
  </mergeCells>
  <conditionalFormatting sqref="F5:F150">
    <cfRule type="cellIs" priority="1" dxfId="0" operator="equal" stopIfTrue="1">
      <formula>$F4</formula>
    </cfRule>
  </conditionalFormatting>
  <conditionalFormatting sqref="F4">
    <cfRule type="cellIs" priority="2" dxfId="0" operator="equal" stopIfTrue="1">
      <formula>51</formula>
    </cfRule>
  </conditionalFormatting>
  <printOptions/>
  <pageMargins left="0.75" right="0.75" top="1" bottom="1" header="0.5" footer="0.5"/>
  <pageSetup horizontalDpi="360" verticalDpi="360" orientation="portrait" paperSize="9" scale="96"/>
  <headerFooter alignWithMargins="0">
    <oddHeader>&amp;C&amp;F</oddHeader>
    <oddFooter>&amp;CPagina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P550"/>
  <sheetViews>
    <sheetView showGridLines="0" zoomScalePageLayoutView="0" workbookViewId="0" topLeftCell="A1">
      <selection activeCell="A1" sqref="A1:F1"/>
    </sheetView>
  </sheetViews>
  <sheetFormatPr defaultColWidth="8.8515625" defaultRowHeight="12.75"/>
  <cols>
    <col min="1" max="1" width="5.28125" style="0" bestFit="1" customWidth="1"/>
    <col min="2" max="2" width="26.28125" style="0" bestFit="1" customWidth="1"/>
    <col min="3" max="3" width="7.421875" style="36" bestFit="1" customWidth="1"/>
    <col min="4" max="4" width="8.7109375" style="0" bestFit="1" customWidth="1"/>
    <col min="5" max="5" width="3.421875" style="0" customWidth="1"/>
    <col min="6" max="8" width="8.8515625" style="0" customWidth="1"/>
    <col min="9" max="9" width="5.140625" style="0" customWidth="1"/>
    <col min="10" max="11" width="4.8515625" style="0" customWidth="1"/>
    <col min="12" max="12" width="4.7109375" style="0" customWidth="1"/>
    <col min="13" max="13" width="4.00390625" style="0" customWidth="1"/>
  </cols>
  <sheetData>
    <row r="1" spans="1:6" ht="15.75">
      <c r="A1" s="59" t="s">
        <v>34</v>
      </c>
      <c r="B1" s="59"/>
      <c r="C1" s="59"/>
      <c r="D1" s="59"/>
      <c r="E1" s="59"/>
      <c r="F1" s="59"/>
    </row>
    <row r="2" spans="9:16" ht="12.75">
      <c r="I2" s="2">
        <f aca="true" t="shared" si="0" ref="I2:P2">SUM(I4:I90)</f>
        <v>267</v>
      </c>
      <c r="J2" s="2">
        <f t="shared" si="0"/>
        <v>88</v>
      </c>
      <c r="K2" s="2">
        <f t="shared" si="0"/>
        <v>61</v>
      </c>
      <c r="L2" s="2">
        <f t="shared" si="0"/>
        <v>392</v>
      </c>
      <c r="M2" s="2">
        <f t="shared" si="0"/>
        <v>0</v>
      </c>
      <c r="N2" s="2">
        <f t="shared" si="0"/>
        <v>71</v>
      </c>
      <c r="O2" s="2">
        <f t="shared" si="0"/>
        <v>269</v>
      </c>
      <c r="P2" s="2">
        <f t="shared" si="0"/>
        <v>0</v>
      </c>
    </row>
    <row r="3" spans="1:16" ht="12.75">
      <c r="A3" s="4" t="s">
        <v>1</v>
      </c>
      <c r="B3" s="5" t="s">
        <v>2</v>
      </c>
      <c r="C3" s="37" t="s">
        <v>3</v>
      </c>
      <c r="D3" s="5" t="s">
        <v>4</v>
      </c>
      <c r="E3" s="5"/>
      <c r="F3" s="4" t="s">
        <v>5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13</v>
      </c>
      <c r="N3" s="3" t="s">
        <v>56</v>
      </c>
      <c r="O3" s="3" t="s">
        <v>69</v>
      </c>
      <c r="P3" s="3" t="s">
        <v>72</v>
      </c>
    </row>
    <row r="4" spans="1:16" ht="12.75">
      <c r="A4" s="6">
        <v>1</v>
      </c>
      <c r="B4" s="7" t="s">
        <v>80</v>
      </c>
      <c r="C4" s="38" t="s">
        <v>1046</v>
      </c>
      <c r="D4" s="7" t="s">
        <v>15</v>
      </c>
      <c r="E4" s="7" t="s">
        <v>52</v>
      </c>
      <c r="F4" s="7">
        <v>50</v>
      </c>
      <c r="H4" s="35" t="str">
        <f>IF(E4="","",IF(SUM(I4:P4)=F4,"OK","!"))</f>
        <v>OK</v>
      </c>
      <c r="I4" s="2">
        <f>IF($D4=I$3,$F4,"")</f>
        <v>50</v>
      </c>
      <c r="J4" s="2">
        <f aca="true" t="shared" si="1" ref="J4:P19">IF($D4=J$3,$F4,"")</f>
      </c>
      <c r="K4" s="2">
        <f t="shared" si="1"/>
      </c>
      <c r="L4" s="2">
        <f t="shared" si="1"/>
      </c>
      <c r="M4" s="2">
        <f t="shared" si="1"/>
      </c>
      <c r="N4" s="2">
        <f t="shared" si="1"/>
      </c>
      <c r="O4" s="2">
        <f t="shared" si="1"/>
      </c>
      <c r="P4" s="2">
        <f t="shared" si="1"/>
      </c>
    </row>
    <row r="5" spans="1:16" ht="12.75">
      <c r="A5" s="6">
        <v>2</v>
      </c>
      <c r="B5" s="7" t="s">
        <v>82</v>
      </c>
      <c r="C5" s="38" t="s">
        <v>1047</v>
      </c>
      <c r="D5" s="7" t="s">
        <v>15</v>
      </c>
      <c r="E5" s="7" t="s">
        <v>52</v>
      </c>
      <c r="F5" s="7">
        <v>49</v>
      </c>
      <c r="H5" s="35" t="str">
        <f aca="true" t="shared" si="2" ref="H5:H68">IF(E5="","",IF(SUM(I5:P5)=F5,"OK","!"))</f>
        <v>OK</v>
      </c>
      <c r="I5" s="2">
        <f aca="true" t="shared" si="3" ref="I5:P36">IF($D5=I$3,$F5,"")</f>
        <v>49</v>
      </c>
      <c r="J5" s="2">
        <f t="shared" si="1"/>
      </c>
      <c r="K5" s="2">
        <f t="shared" si="1"/>
      </c>
      <c r="L5" s="2">
        <f t="shared" si="1"/>
      </c>
      <c r="M5" s="2">
        <f t="shared" si="1"/>
      </c>
      <c r="N5" s="2">
        <f t="shared" si="1"/>
      </c>
      <c r="O5" s="2">
        <f t="shared" si="1"/>
      </c>
      <c r="P5" s="2">
        <f t="shared" si="1"/>
      </c>
    </row>
    <row r="6" spans="1:16" ht="12.75">
      <c r="A6" s="6">
        <v>3</v>
      </c>
      <c r="B6" s="7" t="s">
        <v>83</v>
      </c>
      <c r="C6" s="38" t="s">
        <v>1048</v>
      </c>
      <c r="D6" s="7" t="s">
        <v>18</v>
      </c>
      <c r="E6" s="7" t="s">
        <v>52</v>
      </c>
      <c r="F6" s="7">
        <v>48</v>
      </c>
      <c r="H6" s="35" t="str">
        <f t="shared" si="2"/>
        <v>OK</v>
      </c>
      <c r="I6" s="2">
        <f t="shared" si="3"/>
      </c>
      <c r="J6" s="2">
        <f t="shared" si="1"/>
      </c>
      <c r="K6" s="2">
        <f t="shared" si="1"/>
      </c>
      <c r="L6" s="2">
        <f t="shared" si="1"/>
        <v>48</v>
      </c>
      <c r="M6" s="2">
        <f t="shared" si="1"/>
      </c>
      <c r="N6" s="2">
        <f t="shared" si="1"/>
      </c>
      <c r="O6" s="2">
        <f t="shared" si="1"/>
      </c>
      <c r="P6" s="2">
        <f t="shared" si="1"/>
      </c>
    </row>
    <row r="7" spans="1:16" ht="12.75">
      <c r="A7" s="6">
        <v>4</v>
      </c>
      <c r="B7" s="7" t="s">
        <v>131</v>
      </c>
      <c r="C7" s="38" t="s">
        <v>1016</v>
      </c>
      <c r="D7" s="7" t="s">
        <v>15</v>
      </c>
      <c r="E7" s="7" t="s">
        <v>49</v>
      </c>
      <c r="F7" s="7">
        <v>47</v>
      </c>
      <c r="H7" s="35" t="str">
        <f t="shared" si="2"/>
        <v>OK</v>
      </c>
      <c r="I7" s="2">
        <f t="shared" si="3"/>
        <v>47</v>
      </c>
      <c r="J7" s="2">
        <f t="shared" si="1"/>
      </c>
      <c r="K7" s="2">
        <f t="shared" si="1"/>
      </c>
      <c r="L7" s="2">
        <f t="shared" si="1"/>
      </c>
      <c r="M7" s="2">
        <f t="shared" si="1"/>
      </c>
      <c r="N7" s="2">
        <f t="shared" si="1"/>
      </c>
      <c r="O7" s="2">
        <f t="shared" si="1"/>
      </c>
      <c r="P7" s="2">
        <f t="shared" si="1"/>
      </c>
    </row>
    <row r="8" spans="1:16" ht="12.75">
      <c r="A8" s="6">
        <v>5</v>
      </c>
      <c r="B8" s="7" t="s">
        <v>132</v>
      </c>
      <c r="C8" s="38" t="s">
        <v>1017</v>
      </c>
      <c r="D8" s="7" t="s">
        <v>15</v>
      </c>
      <c r="E8" s="7" t="s">
        <v>49</v>
      </c>
      <c r="F8" s="7">
        <v>46</v>
      </c>
      <c r="H8" s="35" t="str">
        <f t="shared" si="2"/>
        <v>OK</v>
      </c>
      <c r="I8" s="2">
        <f t="shared" si="3"/>
        <v>46</v>
      </c>
      <c r="J8" s="2">
        <f t="shared" si="1"/>
      </c>
      <c r="K8" s="2">
        <f t="shared" si="1"/>
      </c>
      <c r="L8" s="2">
        <f t="shared" si="1"/>
      </c>
      <c r="M8" s="2">
        <f t="shared" si="1"/>
      </c>
      <c r="N8" s="2">
        <f t="shared" si="1"/>
      </c>
      <c r="O8" s="2">
        <f t="shared" si="1"/>
      </c>
      <c r="P8" s="2">
        <f t="shared" si="1"/>
      </c>
    </row>
    <row r="9" spans="1:16" ht="12.75">
      <c r="A9" s="6">
        <v>6</v>
      </c>
      <c r="B9" s="7" t="s">
        <v>133</v>
      </c>
      <c r="C9" s="38" t="s">
        <v>1018</v>
      </c>
      <c r="D9" s="7" t="s">
        <v>18</v>
      </c>
      <c r="E9" s="7" t="s">
        <v>49</v>
      </c>
      <c r="F9" s="7">
        <v>45</v>
      </c>
      <c r="H9" s="35" t="str">
        <f t="shared" si="2"/>
        <v>OK</v>
      </c>
      <c r="I9" s="2">
        <f t="shared" si="3"/>
      </c>
      <c r="J9" s="2">
        <f t="shared" si="1"/>
      </c>
      <c r="K9" s="2">
        <f t="shared" si="1"/>
      </c>
      <c r="L9" s="2">
        <f t="shared" si="1"/>
        <v>45</v>
      </c>
      <c r="M9" s="2">
        <f t="shared" si="1"/>
      </c>
      <c r="N9" s="2">
        <f t="shared" si="1"/>
      </c>
      <c r="O9" s="2">
        <f t="shared" si="1"/>
      </c>
      <c r="P9" s="2">
        <f t="shared" si="1"/>
      </c>
    </row>
    <row r="10" spans="1:16" ht="12.75">
      <c r="A10" s="6">
        <v>7</v>
      </c>
      <c r="B10" s="7" t="s">
        <v>134</v>
      </c>
      <c r="C10" s="38" t="s">
        <v>1019</v>
      </c>
      <c r="D10" s="7" t="s">
        <v>96</v>
      </c>
      <c r="E10" s="7" t="s">
        <v>49</v>
      </c>
      <c r="F10" s="7">
        <v>44</v>
      </c>
      <c r="H10" s="35" t="str">
        <f t="shared" si="2"/>
        <v>!</v>
      </c>
      <c r="I10" s="2">
        <f t="shared" si="3"/>
      </c>
      <c r="J10" s="2">
        <f t="shared" si="1"/>
      </c>
      <c r="K10" s="2">
        <f t="shared" si="1"/>
      </c>
      <c r="L10" s="2">
        <f t="shared" si="1"/>
      </c>
      <c r="M10" s="2">
        <f t="shared" si="1"/>
      </c>
      <c r="N10" s="2">
        <f t="shared" si="1"/>
      </c>
      <c r="O10" s="2">
        <f t="shared" si="1"/>
      </c>
      <c r="P10" s="2">
        <f t="shared" si="1"/>
      </c>
    </row>
    <row r="11" spans="1:16" ht="12.75">
      <c r="A11" s="6">
        <v>8</v>
      </c>
      <c r="B11" s="7" t="s">
        <v>84</v>
      </c>
      <c r="C11" s="38" t="s">
        <v>1049</v>
      </c>
      <c r="D11" s="7" t="s">
        <v>18</v>
      </c>
      <c r="E11" s="7" t="s">
        <v>52</v>
      </c>
      <c r="F11" s="7">
        <v>43</v>
      </c>
      <c r="H11" s="35" t="str">
        <f t="shared" si="2"/>
        <v>OK</v>
      </c>
      <c r="I11" s="2">
        <f t="shared" si="3"/>
      </c>
      <c r="J11" s="2">
        <f t="shared" si="1"/>
      </c>
      <c r="K11" s="2">
        <f t="shared" si="1"/>
      </c>
      <c r="L11" s="2">
        <f t="shared" si="1"/>
        <v>43</v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</row>
    <row r="12" spans="1:16" ht="12.75">
      <c r="A12" s="6">
        <v>9</v>
      </c>
      <c r="B12" s="7" t="s">
        <v>135</v>
      </c>
      <c r="C12" s="38" t="s">
        <v>1020</v>
      </c>
      <c r="D12" s="7" t="s">
        <v>69</v>
      </c>
      <c r="E12" s="7" t="s">
        <v>49</v>
      </c>
      <c r="F12" s="7">
        <v>42</v>
      </c>
      <c r="H12" s="35" t="str">
        <f t="shared" si="2"/>
        <v>OK</v>
      </c>
      <c r="I12" s="2">
        <f t="shared" si="3"/>
      </c>
      <c r="J12" s="2">
        <f t="shared" si="1"/>
      </c>
      <c r="K12" s="2">
        <f t="shared" si="1"/>
      </c>
      <c r="L12" s="2">
        <f t="shared" si="1"/>
      </c>
      <c r="M12" s="2">
        <f t="shared" si="1"/>
      </c>
      <c r="N12" s="2">
        <f t="shared" si="1"/>
      </c>
      <c r="O12" s="2">
        <f t="shared" si="1"/>
        <v>42</v>
      </c>
      <c r="P12" s="2">
        <f t="shared" si="1"/>
      </c>
    </row>
    <row r="13" spans="1:16" ht="12.75">
      <c r="A13" s="6">
        <v>10</v>
      </c>
      <c r="B13" s="7" t="s">
        <v>136</v>
      </c>
      <c r="C13" s="38" t="s">
        <v>1021</v>
      </c>
      <c r="D13" s="7" t="s">
        <v>69</v>
      </c>
      <c r="E13" s="7" t="s">
        <v>49</v>
      </c>
      <c r="F13" s="7">
        <v>41</v>
      </c>
      <c r="H13" s="35" t="str">
        <f t="shared" si="2"/>
        <v>OK</v>
      </c>
      <c r="I13" s="2">
        <f t="shared" si="3"/>
      </c>
      <c r="J13" s="2">
        <f t="shared" si="1"/>
      </c>
      <c r="K13" s="2">
        <f t="shared" si="1"/>
      </c>
      <c r="L13" s="2">
        <f t="shared" si="1"/>
      </c>
      <c r="M13" s="2">
        <f t="shared" si="1"/>
      </c>
      <c r="N13" s="2">
        <f t="shared" si="1"/>
      </c>
      <c r="O13" s="2">
        <f t="shared" si="1"/>
        <v>41</v>
      </c>
      <c r="P13" s="2">
        <f t="shared" si="1"/>
      </c>
    </row>
    <row r="14" spans="1:16" ht="12.75">
      <c r="A14" s="6">
        <v>11</v>
      </c>
      <c r="B14" s="7" t="s">
        <v>137</v>
      </c>
      <c r="C14" s="38" t="s">
        <v>1022</v>
      </c>
      <c r="D14" s="7" t="s">
        <v>16</v>
      </c>
      <c r="E14" s="7" t="s">
        <v>49</v>
      </c>
      <c r="F14" s="7">
        <v>40</v>
      </c>
      <c r="H14" s="35" t="str">
        <f t="shared" si="2"/>
        <v>OK</v>
      </c>
      <c r="I14" s="2">
        <f t="shared" si="3"/>
      </c>
      <c r="J14" s="2">
        <f t="shared" si="1"/>
        <v>40</v>
      </c>
      <c r="K14" s="2">
        <f t="shared" si="1"/>
      </c>
      <c r="L14" s="2">
        <f t="shared" si="1"/>
      </c>
      <c r="M14" s="2">
        <f t="shared" si="1"/>
      </c>
      <c r="N14" s="2">
        <f t="shared" si="1"/>
      </c>
      <c r="O14" s="2">
        <f t="shared" si="1"/>
      </c>
      <c r="P14" s="2">
        <f t="shared" si="1"/>
      </c>
    </row>
    <row r="15" spans="1:16" ht="12.75">
      <c r="A15" s="6">
        <v>12</v>
      </c>
      <c r="B15" s="7" t="s">
        <v>85</v>
      </c>
      <c r="C15" s="38" t="s">
        <v>1050</v>
      </c>
      <c r="D15" s="7" t="s">
        <v>69</v>
      </c>
      <c r="E15" s="7" t="s">
        <v>52</v>
      </c>
      <c r="F15" s="7">
        <v>39</v>
      </c>
      <c r="H15" s="35" t="str">
        <f t="shared" si="2"/>
        <v>OK</v>
      </c>
      <c r="I15" s="2">
        <f t="shared" si="3"/>
      </c>
      <c r="J15" s="2">
        <f t="shared" si="1"/>
      </c>
      <c r="K15" s="2">
        <f t="shared" si="1"/>
      </c>
      <c r="L15" s="2">
        <f t="shared" si="1"/>
      </c>
      <c r="M15" s="2">
        <f t="shared" si="1"/>
      </c>
      <c r="N15" s="2">
        <f t="shared" si="1"/>
      </c>
      <c r="O15" s="2">
        <f t="shared" si="1"/>
        <v>39</v>
      </c>
      <c r="P15" s="2">
        <f t="shared" si="1"/>
      </c>
    </row>
    <row r="16" spans="1:16" ht="12.75">
      <c r="A16" s="6">
        <v>13</v>
      </c>
      <c r="B16" s="7" t="s">
        <v>138</v>
      </c>
      <c r="C16" s="38" t="s">
        <v>1023</v>
      </c>
      <c r="D16" s="7" t="s">
        <v>96</v>
      </c>
      <c r="E16" s="7" t="s">
        <v>49</v>
      </c>
      <c r="F16" s="7">
        <v>38</v>
      </c>
      <c r="H16" s="35" t="str">
        <f t="shared" si="2"/>
        <v>!</v>
      </c>
      <c r="I16" s="2">
        <f t="shared" si="3"/>
      </c>
      <c r="J16" s="2">
        <f t="shared" si="1"/>
      </c>
      <c r="K16" s="2">
        <f t="shared" si="1"/>
      </c>
      <c r="L16" s="2">
        <f t="shared" si="1"/>
      </c>
      <c r="M16" s="2">
        <f t="shared" si="1"/>
      </c>
      <c r="N16" s="2">
        <f t="shared" si="1"/>
      </c>
      <c r="O16" s="2">
        <f t="shared" si="1"/>
      </c>
      <c r="P16" s="2">
        <f t="shared" si="1"/>
      </c>
    </row>
    <row r="17" spans="1:16" ht="12.75">
      <c r="A17" s="6">
        <v>14</v>
      </c>
      <c r="B17" s="7" t="s">
        <v>139</v>
      </c>
      <c r="C17" s="38" t="s">
        <v>1024</v>
      </c>
      <c r="D17" s="7" t="s">
        <v>15</v>
      </c>
      <c r="E17" s="7" t="s">
        <v>49</v>
      </c>
      <c r="F17" s="7">
        <v>37</v>
      </c>
      <c r="H17" s="35" t="str">
        <f t="shared" si="2"/>
        <v>OK</v>
      </c>
      <c r="I17" s="2">
        <f t="shared" si="3"/>
        <v>37</v>
      </c>
      <c r="J17" s="2">
        <f t="shared" si="1"/>
      </c>
      <c r="K17" s="2">
        <f t="shared" si="1"/>
      </c>
      <c r="L17" s="2">
        <f t="shared" si="1"/>
      </c>
      <c r="M17" s="2">
        <f t="shared" si="1"/>
      </c>
      <c r="N17" s="2">
        <f t="shared" si="1"/>
      </c>
      <c r="O17" s="2">
        <f t="shared" si="1"/>
      </c>
      <c r="P17" s="2">
        <f t="shared" si="1"/>
      </c>
    </row>
    <row r="18" spans="1:16" ht="12.75">
      <c r="A18" s="6">
        <v>15</v>
      </c>
      <c r="B18" s="7" t="s">
        <v>86</v>
      </c>
      <c r="C18" s="38" t="s">
        <v>1024</v>
      </c>
      <c r="D18" s="7" t="s">
        <v>69</v>
      </c>
      <c r="E18" s="7" t="s">
        <v>52</v>
      </c>
      <c r="F18" s="7">
        <v>36</v>
      </c>
      <c r="H18" s="35" t="str">
        <f t="shared" si="2"/>
        <v>OK</v>
      </c>
      <c r="I18" s="2">
        <f t="shared" si="3"/>
      </c>
      <c r="J18" s="2">
        <f t="shared" si="1"/>
      </c>
      <c r="K18" s="2">
        <f t="shared" si="1"/>
      </c>
      <c r="L18" s="2">
        <f t="shared" si="1"/>
      </c>
      <c r="M18" s="2">
        <f t="shared" si="1"/>
      </c>
      <c r="N18" s="2">
        <f t="shared" si="1"/>
      </c>
      <c r="O18" s="2">
        <f t="shared" si="1"/>
        <v>36</v>
      </c>
      <c r="P18" s="2">
        <f t="shared" si="1"/>
      </c>
    </row>
    <row r="19" spans="1:16" ht="12.75">
      <c r="A19" s="6">
        <v>16</v>
      </c>
      <c r="B19" s="7" t="s">
        <v>140</v>
      </c>
      <c r="C19" s="38" t="s">
        <v>1025</v>
      </c>
      <c r="D19" s="7" t="s">
        <v>18</v>
      </c>
      <c r="E19" s="7" t="s">
        <v>49</v>
      </c>
      <c r="F19" s="7">
        <v>35</v>
      </c>
      <c r="H19" s="35" t="str">
        <f t="shared" si="2"/>
        <v>OK</v>
      </c>
      <c r="I19" s="2">
        <f t="shared" si="3"/>
      </c>
      <c r="J19" s="2">
        <f t="shared" si="1"/>
      </c>
      <c r="K19" s="2">
        <f t="shared" si="1"/>
      </c>
      <c r="L19" s="2">
        <f t="shared" si="1"/>
        <v>35</v>
      </c>
      <c r="M19" s="2">
        <f t="shared" si="1"/>
      </c>
      <c r="N19" s="2">
        <f t="shared" si="1"/>
      </c>
      <c r="O19" s="2">
        <f t="shared" si="1"/>
      </c>
      <c r="P19" s="2">
        <f t="shared" si="1"/>
      </c>
    </row>
    <row r="20" spans="1:16" ht="12.75">
      <c r="A20" s="6">
        <v>17</v>
      </c>
      <c r="B20" s="7" t="s">
        <v>364</v>
      </c>
      <c r="C20" s="38" t="s">
        <v>1026</v>
      </c>
      <c r="D20" s="7" t="s">
        <v>18</v>
      </c>
      <c r="E20" s="7" t="s">
        <v>49</v>
      </c>
      <c r="F20" s="7">
        <v>34</v>
      </c>
      <c r="H20" s="35" t="str">
        <f t="shared" si="2"/>
        <v>OK</v>
      </c>
      <c r="I20" s="2">
        <f t="shared" si="3"/>
      </c>
      <c r="J20" s="2">
        <f t="shared" si="3"/>
      </c>
      <c r="K20" s="2">
        <f t="shared" si="3"/>
      </c>
      <c r="L20" s="2">
        <f t="shared" si="3"/>
        <v>34</v>
      </c>
      <c r="M20" s="2">
        <f t="shared" si="3"/>
      </c>
      <c r="N20" s="2">
        <f t="shared" si="3"/>
      </c>
      <c r="O20" s="2">
        <f t="shared" si="3"/>
      </c>
      <c r="P20" s="2">
        <f t="shared" si="3"/>
      </c>
    </row>
    <row r="21" spans="1:16" ht="12.75">
      <c r="A21" s="6">
        <v>18</v>
      </c>
      <c r="B21" s="7" t="s">
        <v>87</v>
      </c>
      <c r="C21" s="38" t="s">
        <v>1051</v>
      </c>
      <c r="D21" s="7" t="s">
        <v>17</v>
      </c>
      <c r="E21" s="7" t="s">
        <v>52</v>
      </c>
      <c r="F21" s="7">
        <v>33</v>
      </c>
      <c r="H21" s="35" t="str">
        <f t="shared" si="2"/>
        <v>OK</v>
      </c>
      <c r="I21" s="2">
        <f t="shared" si="3"/>
      </c>
      <c r="J21" s="2">
        <f t="shared" si="3"/>
      </c>
      <c r="K21" s="2">
        <f t="shared" si="3"/>
        <v>33</v>
      </c>
      <c r="L21" s="2">
        <f t="shared" si="3"/>
      </c>
      <c r="M21" s="2">
        <f t="shared" si="3"/>
      </c>
      <c r="N21" s="2">
        <f t="shared" si="3"/>
      </c>
      <c r="O21" s="2">
        <f t="shared" si="3"/>
      </c>
      <c r="P21" s="2">
        <f t="shared" si="3"/>
      </c>
    </row>
    <row r="22" spans="1:16" ht="12.75">
      <c r="A22" s="6">
        <v>19</v>
      </c>
      <c r="B22" s="7" t="s">
        <v>365</v>
      </c>
      <c r="C22" s="38" t="s">
        <v>1027</v>
      </c>
      <c r="D22" s="7" t="s">
        <v>69</v>
      </c>
      <c r="E22" s="7" t="s">
        <v>49</v>
      </c>
      <c r="F22" s="7">
        <v>32</v>
      </c>
      <c r="H22" s="35" t="str">
        <f t="shared" si="2"/>
        <v>OK</v>
      </c>
      <c r="I22" s="2">
        <f t="shared" si="3"/>
      </c>
      <c r="J22" s="2">
        <f t="shared" si="3"/>
      </c>
      <c r="K22" s="2">
        <f t="shared" si="3"/>
      </c>
      <c r="L22" s="2">
        <f t="shared" si="3"/>
      </c>
      <c r="M22" s="2">
        <f t="shared" si="3"/>
      </c>
      <c r="N22" s="2">
        <f t="shared" si="3"/>
      </c>
      <c r="O22" s="2">
        <f t="shared" si="3"/>
        <v>32</v>
      </c>
      <c r="P22" s="2">
        <f t="shared" si="3"/>
      </c>
    </row>
    <row r="23" spans="1:16" ht="12.75">
      <c r="A23" s="6">
        <v>20</v>
      </c>
      <c r="B23" s="7" t="s">
        <v>88</v>
      </c>
      <c r="C23" s="38" t="s">
        <v>1052</v>
      </c>
      <c r="D23" s="7" t="s">
        <v>56</v>
      </c>
      <c r="E23" s="7" t="s">
        <v>52</v>
      </c>
      <c r="F23" s="7">
        <v>31</v>
      </c>
      <c r="H23" s="35" t="str">
        <f t="shared" si="2"/>
        <v>OK</v>
      </c>
      <c r="I23" s="2">
        <f t="shared" si="3"/>
      </c>
      <c r="J23" s="2">
        <f t="shared" si="3"/>
      </c>
      <c r="K23" s="2">
        <f t="shared" si="3"/>
      </c>
      <c r="L23" s="2">
        <f t="shared" si="3"/>
      </c>
      <c r="M23" s="2">
        <f t="shared" si="3"/>
      </c>
      <c r="N23" s="2">
        <f t="shared" si="3"/>
        <v>31</v>
      </c>
      <c r="O23" s="2">
        <f t="shared" si="3"/>
      </c>
      <c r="P23" s="2">
        <f t="shared" si="3"/>
      </c>
    </row>
    <row r="24" spans="1:16" ht="12.75">
      <c r="A24" s="6">
        <v>21</v>
      </c>
      <c r="B24" s="7" t="s">
        <v>366</v>
      </c>
      <c r="C24" s="38" t="s">
        <v>1028</v>
      </c>
      <c r="D24" s="7" t="s">
        <v>69</v>
      </c>
      <c r="E24" s="7" t="s">
        <v>49</v>
      </c>
      <c r="F24" s="7">
        <v>30</v>
      </c>
      <c r="H24" s="35" t="str">
        <f t="shared" si="2"/>
        <v>OK</v>
      </c>
      <c r="I24" s="2">
        <f t="shared" si="3"/>
      </c>
      <c r="J24" s="2">
        <f t="shared" si="3"/>
      </c>
      <c r="K24" s="2">
        <f t="shared" si="3"/>
      </c>
      <c r="L24" s="2">
        <f t="shared" si="3"/>
      </c>
      <c r="M24" s="2">
        <f t="shared" si="3"/>
      </c>
      <c r="N24" s="2">
        <f t="shared" si="3"/>
      </c>
      <c r="O24" s="2">
        <f t="shared" si="3"/>
        <v>30</v>
      </c>
      <c r="P24" s="2">
        <f t="shared" si="3"/>
      </c>
    </row>
    <row r="25" spans="1:16" ht="12.75">
      <c r="A25" s="6">
        <v>22</v>
      </c>
      <c r="B25" s="7" t="s">
        <v>367</v>
      </c>
      <c r="C25" s="38" t="s">
        <v>1029</v>
      </c>
      <c r="D25" s="7" t="s">
        <v>69</v>
      </c>
      <c r="E25" s="7" t="s">
        <v>49</v>
      </c>
      <c r="F25" s="7">
        <v>29</v>
      </c>
      <c r="H25" s="35" t="str">
        <f t="shared" si="2"/>
        <v>OK</v>
      </c>
      <c r="I25" s="2">
        <f t="shared" si="3"/>
      </c>
      <c r="J25" s="2">
        <f t="shared" si="3"/>
      </c>
      <c r="K25" s="2">
        <f t="shared" si="3"/>
      </c>
      <c r="L25" s="2">
        <f t="shared" si="3"/>
      </c>
      <c r="M25" s="2">
        <f t="shared" si="3"/>
      </c>
      <c r="N25" s="2">
        <f t="shared" si="3"/>
      </c>
      <c r="O25" s="2">
        <f t="shared" si="3"/>
        <v>29</v>
      </c>
      <c r="P25" s="2">
        <f t="shared" si="3"/>
      </c>
    </row>
    <row r="26" spans="1:16" ht="12.75">
      <c r="A26" s="6">
        <v>23</v>
      </c>
      <c r="B26" s="7" t="s">
        <v>368</v>
      </c>
      <c r="C26" s="38" t="s">
        <v>1030</v>
      </c>
      <c r="D26" s="7" t="s">
        <v>18</v>
      </c>
      <c r="E26" s="7" t="s">
        <v>49</v>
      </c>
      <c r="F26" s="7">
        <v>28</v>
      </c>
      <c r="H26" s="35" t="str">
        <f t="shared" si="2"/>
        <v>OK</v>
      </c>
      <c r="I26" s="2">
        <f t="shared" si="3"/>
      </c>
      <c r="J26" s="2">
        <f t="shared" si="3"/>
      </c>
      <c r="K26" s="2">
        <f t="shared" si="3"/>
      </c>
      <c r="L26" s="2">
        <f t="shared" si="3"/>
        <v>28</v>
      </c>
      <c r="M26" s="2">
        <f t="shared" si="3"/>
      </c>
      <c r="N26" s="2">
        <f t="shared" si="3"/>
      </c>
      <c r="O26" s="2">
        <f t="shared" si="3"/>
      </c>
      <c r="P26" s="2">
        <f t="shared" si="3"/>
      </c>
    </row>
    <row r="27" spans="1:16" ht="12.75">
      <c r="A27" s="6">
        <v>24</v>
      </c>
      <c r="B27" s="7" t="s">
        <v>89</v>
      </c>
      <c r="C27" s="38" t="s">
        <v>1030</v>
      </c>
      <c r="D27" s="7" t="s">
        <v>17</v>
      </c>
      <c r="E27" s="7" t="s">
        <v>52</v>
      </c>
      <c r="F27" s="7">
        <v>27</v>
      </c>
      <c r="H27" s="35" t="str">
        <f t="shared" si="2"/>
        <v>OK</v>
      </c>
      <c r="I27" s="2">
        <f t="shared" si="3"/>
      </c>
      <c r="J27" s="2">
        <f t="shared" si="3"/>
      </c>
      <c r="K27" s="2">
        <f t="shared" si="3"/>
        <v>27</v>
      </c>
      <c r="L27" s="2">
        <f t="shared" si="3"/>
      </c>
      <c r="M27" s="2">
        <f t="shared" si="3"/>
      </c>
      <c r="N27" s="2">
        <f t="shared" si="3"/>
      </c>
      <c r="O27" s="2">
        <f t="shared" si="3"/>
      </c>
      <c r="P27" s="2">
        <f t="shared" si="3"/>
      </c>
    </row>
    <row r="28" spans="1:16" ht="12.75">
      <c r="A28" s="6">
        <v>25</v>
      </c>
      <c r="B28" s="7" t="s">
        <v>369</v>
      </c>
      <c r="C28" s="38" t="s">
        <v>1031</v>
      </c>
      <c r="D28" s="7" t="s">
        <v>18</v>
      </c>
      <c r="E28" s="7" t="s">
        <v>49</v>
      </c>
      <c r="F28" s="7">
        <v>26</v>
      </c>
      <c r="H28" s="35" t="str">
        <f t="shared" si="2"/>
        <v>OK</v>
      </c>
      <c r="I28" s="2">
        <f t="shared" si="3"/>
      </c>
      <c r="J28" s="2">
        <f t="shared" si="3"/>
      </c>
      <c r="K28" s="2">
        <f t="shared" si="3"/>
      </c>
      <c r="L28" s="2">
        <f t="shared" si="3"/>
        <v>26</v>
      </c>
      <c r="M28" s="2">
        <f t="shared" si="3"/>
      </c>
      <c r="N28" s="2">
        <f t="shared" si="3"/>
      </c>
      <c r="O28" s="2">
        <f t="shared" si="3"/>
      </c>
      <c r="P28" s="2">
        <f t="shared" si="3"/>
      </c>
    </row>
    <row r="29" spans="1:16" ht="12.75">
      <c r="A29" s="6">
        <v>26</v>
      </c>
      <c r="B29" s="7" t="s">
        <v>370</v>
      </c>
      <c r="C29" s="38" t="s">
        <v>1032</v>
      </c>
      <c r="D29" s="7" t="s">
        <v>18</v>
      </c>
      <c r="E29" s="7" t="s">
        <v>49</v>
      </c>
      <c r="F29" s="7">
        <v>25</v>
      </c>
      <c r="H29" s="35" t="str">
        <f t="shared" si="2"/>
        <v>OK</v>
      </c>
      <c r="I29" s="2">
        <f t="shared" si="3"/>
      </c>
      <c r="J29" s="2">
        <f t="shared" si="3"/>
      </c>
      <c r="K29" s="2">
        <f t="shared" si="3"/>
      </c>
      <c r="L29" s="2">
        <f t="shared" si="3"/>
        <v>25</v>
      </c>
      <c r="M29" s="2">
        <f t="shared" si="3"/>
      </c>
      <c r="N29" s="2">
        <f t="shared" si="3"/>
      </c>
      <c r="O29" s="2">
        <f t="shared" si="3"/>
      </c>
      <c r="P29" s="2">
        <f t="shared" si="3"/>
      </c>
    </row>
    <row r="30" spans="1:16" ht="12.75">
      <c r="A30" s="6">
        <v>27</v>
      </c>
      <c r="B30" s="7" t="s">
        <v>371</v>
      </c>
      <c r="C30" s="38" t="s">
        <v>1033</v>
      </c>
      <c r="D30" s="7" t="s">
        <v>96</v>
      </c>
      <c r="E30" s="7" t="s">
        <v>49</v>
      </c>
      <c r="F30" s="7">
        <v>24</v>
      </c>
      <c r="H30" s="35" t="str">
        <f t="shared" si="2"/>
        <v>!</v>
      </c>
      <c r="I30" s="2">
        <f t="shared" si="3"/>
      </c>
      <c r="J30" s="2">
        <f t="shared" si="3"/>
      </c>
      <c r="K30" s="2">
        <f t="shared" si="3"/>
      </c>
      <c r="L30" s="2">
        <f t="shared" si="3"/>
      </c>
      <c r="M30" s="2">
        <f t="shared" si="3"/>
      </c>
      <c r="N30" s="2">
        <f t="shared" si="3"/>
      </c>
      <c r="O30" s="2">
        <f t="shared" si="3"/>
      </c>
      <c r="P30" s="2">
        <f t="shared" si="3"/>
      </c>
    </row>
    <row r="31" spans="1:16" ht="12.75">
      <c r="A31" s="6">
        <v>28</v>
      </c>
      <c r="B31" s="7" t="s">
        <v>81</v>
      </c>
      <c r="C31" s="38" t="s">
        <v>1053</v>
      </c>
      <c r="D31" s="7" t="s">
        <v>18</v>
      </c>
      <c r="E31" s="7" t="s">
        <v>52</v>
      </c>
      <c r="F31" s="7">
        <v>23</v>
      </c>
      <c r="H31" s="35" t="str">
        <f t="shared" si="2"/>
        <v>OK</v>
      </c>
      <c r="I31" s="2">
        <f t="shared" si="3"/>
      </c>
      <c r="J31" s="2">
        <f t="shared" si="3"/>
      </c>
      <c r="K31" s="2">
        <f t="shared" si="3"/>
      </c>
      <c r="L31" s="2">
        <f t="shared" si="3"/>
        <v>23</v>
      </c>
      <c r="M31" s="2">
        <f t="shared" si="3"/>
      </c>
      <c r="N31" s="2">
        <f t="shared" si="3"/>
      </c>
      <c r="O31" s="2">
        <f t="shared" si="3"/>
      </c>
      <c r="P31" s="2">
        <f t="shared" si="3"/>
      </c>
    </row>
    <row r="32" spans="1:16" ht="12.75">
      <c r="A32" s="6">
        <v>29</v>
      </c>
      <c r="B32" s="7" t="s">
        <v>445</v>
      </c>
      <c r="C32" s="38" t="s">
        <v>1054</v>
      </c>
      <c r="D32" s="7" t="s">
        <v>16</v>
      </c>
      <c r="E32" s="7" t="s">
        <v>52</v>
      </c>
      <c r="F32" s="7">
        <v>22</v>
      </c>
      <c r="H32" s="35" t="str">
        <f t="shared" si="2"/>
        <v>OK</v>
      </c>
      <c r="I32" s="2">
        <f t="shared" si="3"/>
      </c>
      <c r="J32" s="2">
        <f t="shared" si="3"/>
        <v>22</v>
      </c>
      <c r="K32" s="2">
        <f t="shared" si="3"/>
      </c>
      <c r="L32" s="2">
        <f t="shared" si="3"/>
      </c>
      <c r="M32" s="2">
        <f t="shared" si="3"/>
      </c>
      <c r="N32" s="2">
        <f t="shared" si="3"/>
      </c>
      <c r="O32" s="2">
        <f t="shared" si="3"/>
      </c>
      <c r="P32" s="2">
        <f t="shared" si="3"/>
      </c>
    </row>
    <row r="33" spans="1:16" ht="12.75">
      <c r="A33" s="6">
        <v>30</v>
      </c>
      <c r="B33" s="7" t="s">
        <v>372</v>
      </c>
      <c r="C33" s="38" t="s">
        <v>1034</v>
      </c>
      <c r="D33" s="7" t="s">
        <v>373</v>
      </c>
      <c r="E33" s="7" t="s">
        <v>49</v>
      </c>
      <c r="F33" s="7">
        <v>21</v>
      </c>
      <c r="H33" s="35" t="str">
        <f t="shared" si="2"/>
        <v>!</v>
      </c>
      <c r="I33" s="2">
        <f t="shared" si="3"/>
      </c>
      <c r="J33" s="2">
        <f t="shared" si="3"/>
      </c>
      <c r="K33" s="2">
        <f t="shared" si="3"/>
      </c>
      <c r="L33" s="2">
        <f t="shared" si="3"/>
      </c>
      <c r="M33" s="2">
        <f t="shared" si="3"/>
      </c>
      <c r="N33" s="2">
        <f t="shared" si="3"/>
      </c>
      <c r="O33" s="2">
        <f t="shared" si="3"/>
      </c>
      <c r="P33" s="2">
        <f t="shared" si="3"/>
      </c>
    </row>
    <row r="34" spans="1:16" ht="12.75">
      <c r="A34" s="6">
        <v>31</v>
      </c>
      <c r="B34" s="7" t="s">
        <v>374</v>
      </c>
      <c r="C34" s="38" t="s">
        <v>1035</v>
      </c>
      <c r="D34" s="7" t="s">
        <v>15</v>
      </c>
      <c r="E34" s="7" t="s">
        <v>49</v>
      </c>
      <c r="F34" s="7">
        <v>20</v>
      </c>
      <c r="H34" s="35" t="str">
        <f t="shared" si="2"/>
        <v>OK</v>
      </c>
      <c r="I34" s="2">
        <f t="shared" si="3"/>
        <v>20</v>
      </c>
      <c r="J34" s="2">
        <f t="shared" si="3"/>
      </c>
      <c r="K34" s="2">
        <f t="shared" si="3"/>
      </c>
      <c r="L34" s="2">
        <f t="shared" si="3"/>
      </c>
      <c r="M34" s="2">
        <f t="shared" si="3"/>
      </c>
      <c r="N34" s="2">
        <f t="shared" si="3"/>
      </c>
      <c r="O34" s="2">
        <f t="shared" si="3"/>
      </c>
      <c r="P34" s="2">
        <f t="shared" si="3"/>
      </c>
    </row>
    <row r="35" spans="1:16" ht="12.75">
      <c r="A35" s="6">
        <v>32</v>
      </c>
      <c r="B35" s="7" t="s">
        <v>446</v>
      </c>
      <c r="C35" s="38" t="s">
        <v>1035</v>
      </c>
      <c r="D35" s="7" t="s">
        <v>18</v>
      </c>
      <c r="E35" s="7" t="s">
        <v>52</v>
      </c>
      <c r="F35" s="7">
        <v>19</v>
      </c>
      <c r="H35" s="35" t="str">
        <f t="shared" si="2"/>
        <v>OK</v>
      </c>
      <c r="I35" s="2">
        <f t="shared" si="3"/>
      </c>
      <c r="J35" s="2">
        <f t="shared" si="3"/>
      </c>
      <c r="K35" s="2">
        <f t="shared" si="3"/>
      </c>
      <c r="L35" s="2">
        <f t="shared" si="3"/>
        <v>19</v>
      </c>
      <c r="M35" s="2">
        <f t="shared" si="3"/>
      </c>
      <c r="N35" s="2">
        <f t="shared" si="3"/>
      </c>
      <c r="O35" s="2">
        <f t="shared" si="3"/>
      </c>
      <c r="P35" s="2">
        <f t="shared" si="3"/>
      </c>
    </row>
    <row r="36" spans="1:16" ht="12.75">
      <c r="A36" s="6">
        <v>33</v>
      </c>
      <c r="B36" s="7" t="s">
        <v>447</v>
      </c>
      <c r="C36" s="38" t="s">
        <v>1055</v>
      </c>
      <c r="D36" s="7" t="s">
        <v>56</v>
      </c>
      <c r="E36" s="7" t="s">
        <v>52</v>
      </c>
      <c r="F36" s="7">
        <v>18</v>
      </c>
      <c r="H36" s="35" t="str">
        <f t="shared" si="2"/>
        <v>OK</v>
      </c>
      <c r="I36" s="2">
        <f t="shared" si="3"/>
      </c>
      <c r="J36" s="2">
        <f t="shared" si="3"/>
      </c>
      <c r="K36" s="2">
        <f t="shared" si="3"/>
      </c>
      <c r="L36" s="2">
        <f t="shared" si="3"/>
      </c>
      <c r="M36" s="2">
        <f t="shared" si="3"/>
      </c>
      <c r="N36" s="2">
        <f t="shared" si="3"/>
        <v>18</v>
      </c>
      <c r="O36" s="2">
        <f t="shared" si="3"/>
      </c>
      <c r="P36" s="2">
        <f t="shared" si="3"/>
      </c>
    </row>
    <row r="37" spans="1:16" ht="12.75">
      <c r="A37" s="6">
        <v>34</v>
      </c>
      <c r="B37" s="7" t="s">
        <v>375</v>
      </c>
      <c r="C37" s="38" t="s">
        <v>1036</v>
      </c>
      <c r="D37" s="7" t="s">
        <v>18</v>
      </c>
      <c r="E37" s="7" t="s">
        <v>49</v>
      </c>
      <c r="F37" s="7">
        <v>17</v>
      </c>
      <c r="H37" s="35" t="str">
        <f t="shared" si="2"/>
        <v>OK</v>
      </c>
      <c r="I37" s="2">
        <f aca="true" t="shared" si="4" ref="I37:P54">IF($D37=I$3,$F37,"")</f>
      </c>
      <c r="J37" s="2">
        <f t="shared" si="4"/>
      </c>
      <c r="K37" s="2">
        <f t="shared" si="4"/>
      </c>
      <c r="L37" s="2">
        <f t="shared" si="4"/>
        <v>17</v>
      </c>
      <c r="M37" s="2">
        <f t="shared" si="4"/>
      </c>
      <c r="N37" s="2">
        <f t="shared" si="4"/>
      </c>
      <c r="O37" s="2">
        <f t="shared" si="4"/>
      </c>
      <c r="P37" s="2">
        <f t="shared" si="4"/>
      </c>
    </row>
    <row r="38" spans="1:16" ht="12.75">
      <c r="A38" s="6">
        <v>35</v>
      </c>
      <c r="B38" s="7" t="s">
        <v>376</v>
      </c>
      <c r="C38" s="38" t="s">
        <v>1037</v>
      </c>
      <c r="D38" s="7" t="s">
        <v>18</v>
      </c>
      <c r="E38" s="7" t="s">
        <v>49</v>
      </c>
      <c r="F38" s="7">
        <v>16</v>
      </c>
      <c r="H38" s="35" t="str">
        <f t="shared" si="2"/>
        <v>OK</v>
      </c>
      <c r="I38" s="2">
        <f t="shared" si="4"/>
      </c>
      <c r="J38" s="2">
        <f t="shared" si="4"/>
      </c>
      <c r="K38" s="2">
        <f t="shared" si="4"/>
      </c>
      <c r="L38" s="2">
        <f t="shared" si="4"/>
        <v>16</v>
      </c>
      <c r="M38" s="2">
        <f t="shared" si="4"/>
      </c>
      <c r="N38" s="2">
        <f t="shared" si="4"/>
      </c>
      <c r="O38" s="2">
        <f t="shared" si="4"/>
      </c>
      <c r="P38" s="2">
        <f t="shared" si="4"/>
      </c>
    </row>
    <row r="39" spans="1:16" ht="12.75">
      <c r="A39" s="6">
        <v>36</v>
      </c>
      <c r="B39" s="7" t="s">
        <v>377</v>
      </c>
      <c r="C39" s="38" t="s">
        <v>1038</v>
      </c>
      <c r="D39" s="7" t="s">
        <v>56</v>
      </c>
      <c r="E39" s="7" t="s">
        <v>49</v>
      </c>
      <c r="F39" s="7">
        <v>15</v>
      </c>
      <c r="H39" s="35" t="str">
        <f t="shared" si="2"/>
        <v>OK</v>
      </c>
      <c r="I39" s="2">
        <f t="shared" si="4"/>
      </c>
      <c r="J39" s="2">
        <f t="shared" si="4"/>
      </c>
      <c r="K39" s="2">
        <f t="shared" si="4"/>
      </c>
      <c r="L39" s="2">
        <f t="shared" si="4"/>
      </c>
      <c r="M39" s="2">
        <f t="shared" si="4"/>
      </c>
      <c r="N39" s="2">
        <f t="shared" si="4"/>
        <v>15</v>
      </c>
      <c r="O39" s="2">
        <f t="shared" si="4"/>
      </c>
      <c r="P39" s="2">
        <f t="shared" si="4"/>
      </c>
    </row>
    <row r="40" spans="1:16" ht="12.75">
      <c r="A40" s="6">
        <v>37</v>
      </c>
      <c r="B40" s="7" t="s">
        <v>448</v>
      </c>
      <c r="C40" s="38" t="s">
        <v>1038</v>
      </c>
      <c r="D40" s="7" t="s">
        <v>16</v>
      </c>
      <c r="E40" s="7" t="s">
        <v>52</v>
      </c>
      <c r="F40" s="7">
        <v>14</v>
      </c>
      <c r="H40" s="35" t="str">
        <f t="shared" si="2"/>
        <v>OK</v>
      </c>
      <c r="I40" s="2">
        <f t="shared" si="4"/>
      </c>
      <c r="J40" s="2">
        <f t="shared" si="4"/>
        <v>14</v>
      </c>
      <c r="K40" s="2">
        <f t="shared" si="4"/>
      </c>
      <c r="L40" s="2">
        <f t="shared" si="4"/>
      </c>
      <c r="M40" s="2">
        <f t="shared" si="4"/>
      </c>
      <c r="N40" s="2">
        <f t="shared" si="4"/>
      </c>
      <c r="O40" s="2">
        <f t="shared" si="4"/>
      </c>
      <c r="P40" s="2">
        <f t="shared" si="4"/>
      </c>
    </row>
    <row r="41" spans="1:16" ht="12.75">
      <c r="A41" s="6">
        <v>38</v>
      </c>
      <c r="B41" s="7" t="s">
        <v>378</v>
      </c>
      <c r="C41" s="38" t="s">
        <v>1039</v>
      </c>
      <c r="D41" s="7" t="s">
        <v>15</v>
      </c>
      <c r="E41" s="7" t="s">
        <v>49</v>
      </c>
      <c r="F41" s="7">
        <v>13</v>
      </c>
      <c r="H41" s="35" t="str">
        <f t="shared" si="2"/>
        <v>OK</v>
      </c>
      <c r="I41" s="2">
        <f t="shared" si="4"/>
        <v>13</v>
      </c>
      <c r="J41" s="2">
        <f t="shared" si="4"/>
      </c>
      <c r="K41" s="2">
        <f t="shared" si="4"/>
      </c>
      <c r="L41" s="2">
        <f t="shared" si="4"/>
      </c>
      <c r="M41" s="2">
        <f t="shared" si="4"/>
      </c>
      <c r="N41" s="2">
        <f t="shared" si="4"/>
      </c>
      <c r="O41" s="2">
        <f t="shared" si="4"/>
      </c>
      <c r="P41" s="2">
        <f t="shared" si="4"/>
      </c>
    </row>
    <row r="42" spans="1:16" ht="12.75">
      <c r="A42" s="6">
        <v>39</v>
      </c>
      <c r="B42" s="7" t="s">
        <v>449</v>
      </c>
      <c r="C42" s="38" t="s">
        <v>1039</v>
      </c>
      <c r="D42" s="7" t="s">
        <v>16</v>
      </c>
      <c r="E42" s="7" t="s">
        <v>52</v>
      </c>
      <c r="F42" s="7">
        <v>12</v>
      </c>
      <c r="H42" s="35" t="str">
        <f t="shared" si="2"/>
        <v>OK</v>
      </c>
      <c r="I42" s="2">
        <f t="shared" si="4"/>
      </c>
      <c r="J42" s="2">
        <f t="shared" si="4"/>
        <v>12</v>
      </c>
      <c r="K42" s="2">
        <f t="shared" si="4"/>
      </c>
      <c r="L42" s="2">
        <f t="shared" si="4"/>
      </c>
      <c r="M42" s="2">
        <f t="shared" si="4"/>
      </c>
      <c r="N42" s="2">
        <f t="shared" si="4"/>
      </c>
      <c r="O42" s="2">
        <f t="shared" si="4"/>
      </c>
      <c r="P42" s="2">
        <f t="shared" si="4"/>
      </c>
    </row>
    <row r="43" spans="1:16" ht="12.75">
      <c r="A43" s="6">
        <v>40</v>
      </c>
      <c r="B43" s="7" t="s">
        <v>450</v>
      </c>
      <c r="C43" s="38" t="s">
        <v>1056</v>
      </c>
      <c r="D43" s="7" t="s">
        <v>69</v>
      </c>
      <c r="E43" s="7" t="s">
        <v>52</v>
      </c>
      <c r="F43" s="7">
        <v>11</v>
      </c>
      <c r="H43" s="35" t="str">
        <f t="shared" si="2"/>
        <v>OK</v>
      </c>
      <c r="I43" s="2">
        <f t="shared" si="4"/>
      </c>
      <c r="J43" s="2">
        <f t="shared" si="4"/>
      </c>
      <c r="K43" s="2">
        <f t="shared" si="4"/>
      </c>
      <c r="L43" s="2">
        <f t="shared" si="4"/>
      </c>
      <c r="M43" s="2">
        <f t="shared" si="4"/>
      </c>
      <c r="N43" s="2">
        <f t="shared" si="4"/>
      </c>
      <c r="O43" s="2">
        <f t="shared" si="4"/>
        <v>11</v>
      </c>
      <c r="P43" s="2">
        <f t="shared" si="4"/>
      </c>
    </row>
    <row r="44" spans="1:16" ht="12.75">
      <c r="A44" s="6">
        <v>41</v>
      </c>
      <c r="B44" s="7" t="s">
        <v>451</v>
      </c>
      <c r="C44" s="38" t="s">
        <v>1057</v>
      </c>
      <c r="D44" s="7" t="s">
        <v>18</v>
      </c>
      <c r="E44" s="7" t="s">
        <v>52</v>
      </c>
      <c r="F44" s="7">
        <v>10</v>
      </c>
      <c r="H44" s="35" t="str">
        <f t="shared" si="2"/>
        <v>OK</v>
      </c>
      <c r="I44" s="2">
        <f t="shared" si="4"/>
      </c>
      <c r="J44" s="2">
        <f t="shared" si="4"/>
      </c>
      <c r="K44" s="2">
        <f t="shared" si="4"/>
      </c>
      <c r="L44" s="2">
        <f t="shared" si="4"/>
        <v>10</v>
      </c>
      <c r="M44" s="2">
        <f t="shared" si="4"/>
      </c>
      <c r="N44" s="2">
        <f t="shared" si="4"/>
      </c>
      <c r="O44" s="2">
        <f t="shared" si="4"/>
      </c>
      <c r="P44" s="2">
        <f t="shared" si="4"/>
      </c>
    </row>
    <row r="45" spans="1:16" ht="12.75">
      <c r="A45" s="6">
        <v>42</v>
      </c>
      <c r="B45" s="7" t="s">
        <v>379</v>
      </c>
      <c r="C45" s="38" t="s">
        <v>1040</v>
      </c>
      <c r="D45" s="7" t="s">
        <v>69</v>
      </c>
      <c r="E45" s="7" t="s">
        <v>49</v>
      </c>
      <c r="F45" s="7">
        <v>9</v>
      </c>
      <c r="H45" s="35" t="str">
        <f t="shared" si="2"/>
        <v>OK</v>
      </c>
      <c r="I45" s="2">
        <f t="shared" si="4"/>
      </c>
      <c r="J45" s="2">
        <f t="shared" si="4"/>
      </c>
      <c r="K45" s="2">
        <f t="shared" si="4"/>
      </c>
      <c r="L45" s="2">
        <f t="shared" si="4"/>
      </c>
      <c r="M45" s="2">
        <f t="shared" si="4"/>
      </c>
      <c r="N45" s="2">
        <f t="shared" si="4"/>
      </c>
      <c r="O45" s="2">
        <f t="shared" si="4"/>
        <v>9</v>
      </c>
      <c r="P45" s="2">
        <f t="shared" si="4"/>
      </c>
    </row>
    <row r="46" spans="1:16" ht="12.75">
      <c r="A46" s="6">
        <v>43</v>
      </c>
      <c r="B46" s="7" t="s">
        <v>452</v>
      </c>
      <c r="C46" s="38" t="s">
        <v>1040</v>
      </c>
      <c r="D46" s="7" t="s">
        <v>18</v>
      </c>
      <c r="E46" s="7" t="s">
        <v>52</v>
      </c>
      <c r="F46" s="7">
        <v>8</v>
      </c>
      <c r="H46" s="35" t="str">
        <f t="shared" si="2"/>
        <v>OK</v>
      </c>
      <c r="I46" s="2">
        <f t="shared" si="4"/>
      </c>
      <c r="J46" s="2">
        <f t="shared" si="4"/>
      </c>
      <c r="K46" s="2">
        <f t="shared" si="4"/>
      </c>
      <c r="L46" s="2">
        <f t="shared" si="4"/>
        <v>8</v>
      </c>
      <c r="M46" s="2">
        <f t="shared" si="4"/>
      </c>
      <c r="N46" s="2">
        <f t="shared" si="4"/>
      </c>
      <c r="O46" s="2">
        <f t="shared" si="4"/>
      </c>
      <c r="P46" s="2">
        <f t="shared" si="4"/>
      </c>
    </row>
    <row r="47" spans="1:16" ht="12.75">
      <c r="A47" s="6">
        <v>44</v>
      </c>
      <c r="B47" s="7" t="s">
        <v>380</v>
      </c>
      <c r="C47" s="38" t="s">
        <v>1041</v>
      </c>
      <c r="D47" s="7" t="s">
        <v>56</v>
      </c>
      <c r="E47" s="7" t="s">
        <v>49</v>
      </c>
      <c r="F47" s="7">
        <v>7</v>
      </c>
      <c r="H47" s="35" t="str">
        <f t="shared" si="2"/>
        <v>OK</v>
      </c>
      <c r="I47" s="2">
        <f t="shared" si="4"/>
      </c>
      <c r="J47" s="2">
        <f t="shared" si="4"/>
      </c>
      <c r="K47" s="2">
        <f t="shared" si="4"/>
      </c>
      <c r="L47" s="2">
        <f t="shared" si="4"/>
      </c>
      <c r="M47" s="2">
        <f t="shared" si="4"/>
      </c>
      <c r="N47" s="2">
        <f t="shared" si="4"/>
        <v>7</v>
      </c>
      <c r="O47" s="2">
        <f t="shared" si="4"/>
      </c>
      <c r="P47" s="2">
        <f t="shared" si="4"/>
      </c>
    </row>
    <row r="48" spans="1:16" ht="12.75">
      <c r="A48" s="6">
        <v>45</v>
      </c>
      <c r="B48" s="7" t="s">
        <v>453</v>
      </c>
      <c r="C48" s="38" t="s">
        <v>1041</v>
      </c>
      <c r="D48" s="7" t="s">
        <v>18</v>
      </c>
      <c r="E48" s="7" t="s">
        <v>52</v>
      </c>
      <c r="F48" s="7">
        <v>6</v>
      </c>
      <c r="H48" s="35" t="str">
        <f t="shared" si="2"/>
        <v>OK</v>
      </c>
      <c r="I48" s="2">
        <f t="shared" si="4"/>
      </c>
      <c r="J48" s="2">
        <f t="shared" si="4"/>
      </c>
      <c r="K48" s="2">
        <f t="shared" si="4"/>
      </c>
      <c r="L48" s="2">
        <f t="shared" si="4"/>
        <v>6</v>
      </c>
      <c r="M48" s="2">
        <f t="shared" si="4"/>
      </c>
      <c r="N48" s="2">
        <f t="shared" si="4"/>
      </c>
      <c r="O48" s="2">
        <f t="shared" si="4"/>
      </c>
      <c r="P48" s="2">
        <f t="shared" si="4"/>
      </c>
    </row>
    <row r="49" spans="1:16" ht="12.75">
      <c r="A49" s="6">
        <v>46</v>
      </c>
      <c r="B49" s="7" t="s">
        <v>381</v>
      </c>
      <c r="C49" s="38" t="s">
        <v>1042</v>
      </c>
      <c r="D49" s="7" t="s">
        <v>15</v>
      </c>
      <c r="E49" s="7" t="s">
        <v>49</v>
      </c>
      <c r="F49" s="7">
        <v>5</v>
      </c>
      <c r="H49" s="35" t="str">
        <f t="shared" si="2"/>
        <v>OK</v>
      </c>
      <c r="I49" s="2">
        <f t="shared" si="4"/>
        <v>5</v>
      </c>
      <c r="J49" s="2">
        <f t="shared" si="4"/>
      </c>
      <c r="K49" s="2">
        <f t="shared" si="4"/>
      </c>
      <c r="L49" s="2">
        <f t="shared" si="4"/>
      </c>
      <c r="M49" s="2">
        <f t="shared" si="4"/>
      </c>
      <c r="N49" s="2">
        <f t="shared" si="4"/>
      </c>
      <c r="O49" s="2">
        <f t="shared" si="4"/>
      </c>
      <c r="P49" s="2">
        <f t="shared" si="4"/>
      </c>
    </row>
    <row r="50" spans="1:16" ht="12.75">
      <c r="A50" s="6">
        <v>47</v>
      </c>
      <c r="B50" s="7" t="s">
        <v>382</v>
      </c>
      <c r="C50" s="38" t="s">
        <v>1043</v>
      </c>
      <c r="D50" s="7" t="s">
        <v>18</v>
      </c>
      <c r="E50" s="7" t="s">
        <v>49</v>
      </c>
      <c r="F50" s="7">
        <v>4</v>
      </c>
      <c r="H50" s="35" t="str">
        <f t="shared" si="2"/>
        <v>OK</v>
      </c>
      <c r="I50" s="2">
        <f t="shared" si="4"/>
      </c>
      <c r="J50" s="2">
        <f t="shared" si="4"/>
      </c>
      <c r="K50" s="2">
        <f t="shared" si="4"/>
      </c>
      <c r="L50" s="2">
        <f t="shared" si="4"/>
        <v>4</v>
      </c>
      <c r="M50" s="2">
        <f t="shared" si="4"/>
      </c>
      <c r="N50" s="2">
        <f t="shared" si="4"/>
      </c>
      <c r="O50" s="2">
        <f t="shared" si="4"/>
      </c>
      <c r="P50" s="2">
        <f t="shared" si="4"/>
      </c>
    </row>
    <row r="51" spans="1:16" ht="12.75">
      <c r="A51" s="6">
        <v>48</v>
      </c>
      <c r="B51" s="7" t="s">
        <v>383</v>
      </c>
      <c r="C51" s="38" t="s">
        <v>1044</v>
      </c>
      <c r="D51" s="7" t="s">
        <v>18</v>
      </c>
      <c r="E51" s="7" t="s">
        <v>49</v>
      </c>
      <c r="F51" s="7">
        <v>3</v>
      </c>
      <c r="H51" s="35" t="str">
        <f t="shared" si="2"/>
        <v>OK</v>
      </c>
      <c r="I51" s="2">
        <f t="shared" si="4"/>
      </c>
      <c r="J51" s="2">
        <f t="shared" si="4"/>
      </c>
      <c r="K51" s="2">
        <f t="shared" si="4"/>
      </c>
      <c r="L51" s="2">
        <f t="shared" si="4"/>
        <v>3</v>
      </c>
      <c r="M51" s="2">
        <f t="shared" si="4"/>
      </c>
      <c r="N51" s="2">
        <f t="shared" si="4"/>
      </c>
      <c r="O51" s="2">
        <f t="shared" si="4"/>
      </c>
      <c r="P51" s="2">
        <f t="shared" si="4"/>
      </c>
    </row>
    <row r="52" spans="1:16" ht="12.75">
      <c r="A52" s="6">
        <v>49</v>
      </c>
      <c r="B52" s="7" t="s">
        <v>384</v>
      </c>
      <c r="C52" s="38" t="s">
        <v>1045</v>
      </c>
      <c r="D52" s="7" t="s">
        <v>18</v>
      </c>
      <c r="E52" s="7" t="s">
        <v>49</v>
      </c>
      <c r="F52" s="7">
        <v>2</v>
      </c>
      <c r="H52" s="35" t="str">
        <f t="shared" si="2"/>
        <v>OK</v>
      </c>
      <c r="I52" s="2">
        <f t="shared" si="4"/>
      </c>
      <c r="J52" s="2">
        <f t="shared" si="4"/>
      </c>
      <c r="K52" s="2">
        <f t="shared" si="4"/>
      </c>
      <c r="L52" s="2">
        <f t="shared" si="4"/>
        <v>2</v>
      </c>
      <c r="M52" s="2">
        <f t="shared" si="4"/>
      </c>
      <c r="N52" s="2">
        <f t="shared" si="4"/>
      </c>
      <c r="O52" s="2">
        <f t="shared" si="4"/>
      </c>
      <c r="P52" s="2">
        <f t="shared" si="4"/>
      </c>
    </row>
    <row r="53" spans="1:16" ht="12.75">
      <c r="A53" s="6">
        <v>50</v>
      </c>
      <c r="B53" s="7" t="s">
        <v>454</v>
      </c>
      <c r="C53" s="38" t="s">
        <v>1058</v>
      </c>
      <c r="D53" s="7" t="s">
        <v>17</v>
      </c>
      <c r="E53" s="7" t="s">
        <v>52</v>
      </c>
      <c r="F53" s="7">
        <v>1</v>
      </c>
      <c r="H53" s="35" t="str">
        <f t="shared" si="2"/>
        <v>OK</v>
      </c>
      <c r="I53" s="2">
        <f t="shared" si="4"/>
      </c>
      <c r="J53" s="2">
        <f t="shared" si="4"/>
      </c>
      <c r="K53" s="2">
        <f t="shared" si="4"/>
        <v>1</v>
      </c>
      <c r="L53" s="2">
        <f t="shared" si="4"/>
      </c>
      <c r="M53" s="2">
        <f t="shared" si="4"/>
      </c>
      <c r="N53" s="2">
        <f t="shared" si="4"/>
      </c>
      <c r="O53" s="2">
        <f t="shared" si="4"/>
      </c>
      <c r="P53" s="2">
        <f t="shared" si="4"/>
      </c>
    </row>
    <row r="54" spans="1:16" ht="12.75">
      <c r="A54" s="6">
        <v>51</v>
      </c>
      <c r="B54" s="7" t="s">
        <v>455</v>
      </c>
      <c r="C54" s="38" t="s">
        <v>1059</v>
      </c>
      <c r="D54" s="7" t="s">
        <v>18</v>
      </c>
      <c r="E54" s="28" t="s">
        <v>52</v>
      </c>
      <c r="F54" s="34"/>
      <c r="H54" s="35" t="str">
        <f t="shared" si="2"/>
        <v>OK</v>
      </c>
      <c r="I54" s="2">
        <f t="shared" si="4"/>
      </c>
      <c r="J54" s="2">
        <f t="shared" si="4"/>
      </c>
      <c r="K54" s="2">
        <f t="shared" si="4"/>
      </c>
      <c r="L54" s="2">
        <f t="shared" si="4"/>
        <v>0</v>
      </c>
      <c r="M54" s="2">
        <f t="shared" si="4"/>
      </c>
      <c r="N54" s="2">
        <f t="shared" si="4"/>
      </c>
      <c r="O54" s="2">
        <f t="shared" si="4"/>
      </c>
      <c r="P54" s="2">
        <f t="shared" si="4"/>
      </c>
    </row>
    <row r="55" spans="1:16" ht="12.75">
      <c r="A55" s="6">
        <v>52</v>
      </c>
      <c r="B55" s="7" t="s">
        <v>456</v>
      </c>
      <c r="C55" s="38" t="s">
        <v>1060</v>
      </c>
      <c r="D55" s="7" t="s">
        <v>69</v>
      </c>
      <c r="E55" s="28" t="s">
        <v>52</v>
      </c>
      <c r="H55" s="35" t="str">
        <f t="shared" si="2"/>
        <v>OK</v>
      </c>
      <c r="O55" s="2">
        <f aca="true" t="shared" si="5" ref="O55:P73">IF($D55=O$3,$F55,"")</f>
        <v>0</v>
      </c>
      <c r="P55" s="2">
        <f t="shared" si="5"/>
      </c>
    </row>
    <row r="56" spans="1:16" ht="12.75">
      <c r="A56" s="6">
        <v>53</v>
      </c>
      <c r="B56" s="7" t="s">
        <v>457</v>
      </c>
      <c r="C56" s="38" t="s">
        <v>1061</v>
      </c>
      <c r="D56" s="7" t="s">
        <v>16</v>
      </c>
      <c r="E56" s="28" t="s">
        <v>52</v>
      </c>
      <c r="H56" s="35" t="str">
        <f t="shared" si="2"/>
        <v>OK</v>
      </c>
      <c r="O56" s="2">
        <f t="shared" si="5"/>
      </c>
      <c r="P56" s="2">
        <f t="shared" si="5"/>
      </c>
    </row>
    <row r="57" spans="1:16" ht="12.75">
      <c r="A57" s="6">
        <v>54</v>
      </c>
      <c r="B57" s="7" t="s">
        <v>458</v>
      </c>
      <c r="C57" s="38" t="s">
        <v>1064</v>
      </c>
      <c r="D57" s="7" t="s">
        <v>18</v>
      </c>
      <c r="E57" s="28" t="s">
        <v>52</v>
      </c>
      <c r="H57" s="35" t="str">
        <f t="shared" si="2"/>
        <v>OK</v>
      </c>
      <c r="O57" s="2">
        <f t="shared" si="5"/>
      </c>
      <c r="P57" s="2">
        <f t="shared" si="5"/>
      </c>
    </row>
    <row r="58" spans="1:16" ht="12.75">
      <c r="A58" s="6">
        <v>55</v>
      </c>
      <c r="B58" s="7" t="s">
        <v>459</v>
      </c>
      <c r="C58" s="38" t="s">
        <v>1062</v>
      </c>
      <c r="D58" s="7" t="s">
        <v>17</v>
      </c>
      <c r="E58" s="28" t="s">
        <v>52</v>
      </c>
      <c r="H58" s="35" t="str">
        <f t="shared" si="2"/>
        <v>OK</v>
      </c>
      <c r="O58" s="2">
        <f t="shared" si="5"/>
      </c>
      <c r="P58" s="2">
        <f t="shared" si="5"/>
      </c>
    </row>
    <row r="59" spans="1:16" ht="12.75">
      <c r="A59" s="6">
        <v>56</v>
      </c>
      <c r="B59" s="7" t="s">
        <v>460</v>
      </c>
      <c r="C59" s="38" t="s">
        <v>1063</v>
      </c>
      <c r="D59" s="7" t="s">
        <v>17</v>
      </c>
      <c r="E59" s="28" t="s">
        <v>52</v>
      </c>
      <c r="H59" s="35" t="str">
        <f t="shared" si="2"/>
        <v>OK</v>
      </c>
      <c r="O59" s="2">
        <f t="shared" si="5"/>
      </c>
      <c r="P59" s="2">
        <f t="shared" si="5"/>
      </c>
    </row>
    <row r="60" spans="1:16" ht="12.75">
      <c r="A60" s="6">
        <v>57</v>
      </c>
      <c r="B60" s="7" t="s">
        <v>461</v>
      </c>
      <c r="C60" s="38" t="s">
        <v>1065</v>
      </c>
      <c r="D60" s="7" t="s">
        <v>15</v>
      </c>
      <c r="E60" s="28" t="s">
        <v>52</v>
      </c>
      <c r="H60" s="35" t="str">
        <f t="shared" si="2"/>
        <v>OK</v>
      </c>
      <c r="O60" s="2">
        <f t="shared" si="5"/>
      </c>
      <c r="P60" s="2">
        <f t="shared" si="5"/>
      </c>
    </row>
    <row r="61" spans="1:16" ht="12.75">
      <c r="A61" s="6">
        <v>58</v>
      </c>
      <c r="B61" s="7" t="s">
        <v>462</v>
      </c>
      <c r="C61" s="38" t="s">
        <v>1066</v>
      </c>
      <c r="D61" s="7" t="s">
        <v>15</v>
      </c>
      <c r="E61" s="28" t="s">
        <v>52</v>
      </c>
      <c r="H61" s="35" t="str">
        <f t="shared" si="2"/>
        <v>OK</v>
      </c>
      <c r="O61" s="2">
        <f t="shared" si="5"/>
      </c>
      <c r="P61" s="2">
        <f t="shared" si="5"/>
      </c>
    </row>
    <row r="62" spans="1:16" ht="12.75">
      <c r="A62" s="6">
        <v>59</v>
      </c>
      <c r="B62" s="7" t="s">
        <v>463</v>
      </c>
      <c r="C62" s="38" t="s">
        <v>1067</v>
      </c>
      <c r="D62" s="7" t="s">
        <v>15</v>
      </c>
      <c r="E62" s="28" t="s">
        <v>52</v>
      </c>
      <c r="H62" s="35" t="str">
        <f t="shared" si="2"/>
        <v>OK</v>
      </c>
      <c r="O62" s="2">
        <f t="shared" si="5"/>
      </c>
      <c r="P62" s="2">
        <f t="shared" si="5"/>
      </c>
    </row>
    <row r="63" spans="1:16" ht="12.75">
      <c r="A63" s="6">
        <v>60</v>
      </c>
      <c r="B63" s="7" t="s">
        <v>464</v>
      </c>
      <c r="C63" s="38" t="s">
        <v>1068</v>
      </c>
      <c r="D63" s="7" t="s">
        <v>17</v>
      </c>
      <c r="E63" s="28" t="s">
        <v>52</v>
      </c>
      <c r="H63" s="35" t="str">
        <f t="shared" si="2"/>
        <v>OK</v>
      </c>
      <c r="O63" s="2">
        <f t="shared" si="5"/>
      </c>
      <c r="P63" s="2">
        <f t="shared" si="5"/>
      </c>
    </row>
    <row r="64" spans="1:16" ht="12.75">
      <c r="A64" s="6">
        <v>61</v>
      </c>
      <c r="B64" s="7" t="s">
        <v>90</v>
      </c>
      <c r="C64" s="38"/>
      <c r="D64" s="7" t="s">
        <v>15</v>
      </c>
      <c r="E64" t="s">
        <v>54</v>
      </c>
      <c r="H64" s="35" t="str">
        <f t="shared" si="2"/>
        <v>OK</v>
      </c>
      <c r="O64" s="2">
        <f t="shared" si="5"/>
      </c>
      <c r="P64" s="2">
        <f t="shared" si="5"/>
      </c>
    </row>
    <row r="65" spans="1:16" ht="12.75">
      <c r="A65" s="6">
        <v>62</v>
      </c>
      <c r="B65" s="7" t="s">
        <v>91</v>
      </c>
      <c r="C65" s="38"/>
      <c r="D65" s="7" t="s">
        <v>69</v>
      </c>
      <c r="E65" t="s">
        <v>54</v>
      </c>
      <c r="H65" s="35" t="str">
        <f t="shared" si="2"/>
        <v>OK</v>
      </c>
      <c r="O65" s="2">
        <f t="shared" si="5"/>
        <v>0</v>
      </c>
      <c r="P65" s="2">
        <f t="shared" si="5"/>
      </c>
    </row>
    <row r="66" spans="1:16" ht="12.75">
      <c r="A66" s="6">
        <v>63</v>
      </c>
      <c r="B66" s="7" t="s">
        <v>92</v>
      </c>
      <c r="C66" s="38"/>
      <c r="D66" s="7" t="s">
        <v>56</v>
      </c>
      <c r="E66" t="s">
        <v>54</v>
      </c>
      <c r="H66" s="35" t="str">
        <f t="shared" si="2"/>
        <v>OK</v>
      </c>
      <c r="O66" s="2">
        <f t="shared" si="5"/>
      </c>
      <c r="P66" s="2">
        <f t="shared" si="5"/>
      </c>
    </row>
    <row r="67" spans="1:16" ht="12.75">
      <c r="A67" s="6">
        <v>64</v>
      </c>
      <c r="B67" s="7" t="s">
        <v>93</v>
      </c>
      <c r="C67" s="38"/>
      <c r="D67" s="7" t="s">
        <v>15</v>
      </c>
      <c r="E67" t="s">
        <v>54</v>
      </c>
      <c r="H67" s="35" t="str">
        <f t="shared" si="2"/>
        <v>OK</v>
      </c>
      <c r="O67" s="2">
        <f t="shared" si="5"/>
      </c>
      <c r="P67" s="2">
        <f t="shared" si="5"/>
      </c>
    </row>
    <row r="68" spans="1:16" ht="12.75">
      <c r="A68" s="6">
        <v>65</v>
      </c>
      <c r="B68" s="7" t="s">
        <v>94</v>
      </c>
      <c r="C68" s="38"/>
      <c r="D68" s="7" t="s">
        <v>16</v>
      </c>
      <c r="E68" t="s">
        <v>54</v>
      </c>
      <c r="H68" s="35" t="str">
        <f t="shared" si="2"/>
        <v>OK</v>
      </c>
      <c r="O68" s="2">
        <f t="shared" si="5"/>
      </c>
      <c r="P68" s="2">
        <f t="shared" si="5"/>
      </c>
    </row>
    <row r="69" spans="1:16" ht="12.75">
      <c r="A69" s="6">
        <v>66</v>
      </c>
      <c r="B69" s="7" t="s">
        <v>95</v>
      </c>
      <c r="C69" s="38"/>
      <c r="D69" s="7" t="s">
        <v>96</v>
      </c>
      <c r="E69" t="s">
        <v>54</v>
      </c>
      <c r="H69" s="35" t="str">
        <f>IF(E69="","",IF(SUM(I69:P69)=F69,"OK","!"))</f>
        <v>OK</v>
      </c>
      <c r="O69" s="2">
        <f t="shared" si="5"/>
      </c>
      <c r="P69" s="2">
        <f t="shared" si="5"/>
      </c>
    </row>
    <row r="70" spans="1:16" ht="12.75">
      <c r="A70" s="6">
        <v>67</v>
      </c>
      <c r="B70" s="7" t="s">
        <v>97</v>
      </c>
      <c r="C70" s="38"/>
      <c r="D70" s="7" t="s">
        <v>17</v>
      </c>
      <c r="E70" t="s">
        <v>54</v>
      </c>
      <c r="H70" s="35" t="str">
        <f>IF(E70="","",IF(SUM(I70:P70)=F70,"OK","!"))</f>
        <v>OK</v>
      </c>
      <c r="O70" s="2">
        <f t="shared" si="5"/>
      </c>
      <c r="P70" s="2">
        <f t="shared" si="5"/>
      </c>
    </row>
    <row r="71" spans="1:16" ht="12.75">
      <c r="A71" s="6">
        <v>68</v>
      </c>
      <c r="B71" s="7" t="s">
        <v>98</v>
      </c>
      <c r="C71" s="38"/>
      <c r="D71" s="7" t="s">
        <v>16</v>
      </c>
      <c r="E71" t="s">
        <v>54</v>
      </c>
      <c r="H71" s="35" t="str">
        <f>IF(E71="","",IF(SUM(I71:P71)=F71,"OK","!"))</f>
        <v>OK</v>
      </c>
      <c r="O71" s="2">
        <f t="shared" si="5"/>
      </c>
      <c r="P71" s="2">
        <f t="shared" si="5"/>
      </c>
    </row>
    <row r="72" spans="1:16" ht="12.75">
      <c r="A72" s="6">
        <v>69</v>
      </c>
      <c r="B72" s="7" t="s">
        <v>99</v>
      </c>
      <c r="C72" s="38"/>
      <c r="D72" s="7" t="s">
        <v>16</v>
      </c>
      <c r="E72" t="s">
        <v>54</v>
      </c>
      <c r="H72" s="35" t="str">
        <f>IF(E72="","",IF(SUM(I72:P72)=F72,"OK","!"))</f>
        <v>OK</v>
      </c>
      <c r="O72" s="2">
        <f t="shared" si="5"/>
      </c>
      <c r="P72" s="2">
        <f t="shared" si="5"/>
      </c>
    </row>
    <row r="73" spans="1:16" ht="12.75">
      <c r="A73" s="6">
        <v>70</v>
      </c>
      <c r="B73" s="7" t="s">
        <v>100</v>
      </c>
      <c r="C73" s="38"/>
      <c r="D73" s="7" t="s">
        <v>16</v>
      </c>
      <c r="E73" t="s">
        <v>54</v>
      </c>
      <c r="H73" s="35" t="str">
        <f>IF(E73="","",IF(SUM(I73:P73)=F73,"OK","!"))</f>
        <v>OK</v>
      </c>
      <c r="O73" s="2">
        <f t="shared" si="5"/>
      </c>
      <c r="P73" s="2">
        <f t="shared" si="5"/>
      </c>
    </row>
    <row r="74" spans="1:5" ht="12.75">
      <c r="A74" s="6">
        <v>71</v>
      </c>
      <c r="B74" s="7" t="s">
        <v>260</v>
      </c>
      <c r="C74" s="38"/>
      <c r="D74" s="7" t="s">
        <v>69</v>
      </c>
      <c r="E74" t="s">
        <v>54</v>
      </c>
    </row>
    <row r="75" spans="1:5" ht="12.75">
      <c r="A75" s="6">
        <v>72</v>
      </c>
      <c r="B75" s="7" t="s">
        <v>261</v>
      </c>
      <c r="C75" s="38"/>
      <c r="D75" s="7" t="s">
        <v>15</v>
      </c>
      <c r="E75" t="s">
        <v>54</v>
      </c>
    </row>
    <row r="76" spans="1:5" ht="12.75">
      <c r="A76" s="6">
        <v>73</v>
      </c>
      <c r="B76" s="7" t="s">
        <v>262</v>
      </c>
      <c r="C76" s="38"/>
      <c r="D76" s="7" t="s">
        <v>15</v>
      </c>
      <c r="E76" t="s">
        <v>54</v>
      </c>
    </row>
    <row r="77" spans="1:5" ht="12.75">
      <c r="A77" s="6">
        <v>74</v>
      </c>
      <c r="B77" s="7" t="s">
        <v>263</v>
      </c>
      <c r="C77" s="38"/>
      <c r="D77" s="7" t="s">
        <v>15</v>
      </c>
      <c r="E77" t="s">
        <v>54</v>
      </c>
    </row>
    <row r="78" spans="1:5" ht="12.75">
      <c r="A78" s="6">
        <v>75</v>
      </c>
      <c r="B78" s="7" t="s">
        <v>264</v>
      </c>
      <c r="C78" s="38"/>
      <c r="D78" s="7" t="s">
        <v>18</v>
      </c>
      <c r="E78" t="s">
        <v>54</v>
      </c>
    </row>
    <row r="79" spans="1:5" ht="12.75">
      <c r="A79" s="6">
        <v>76</v>
      </c>
      <c r="B79" s="7" t="s">
        <v>265</v>
      </c>
      <c r="C79" s="38"/>
      <c r="D79" s="7" t="s">
        <v>56</v>
      </c>
      <c r="E79" t="s">
        <v>54</v>
      </c>
    </row>
    <row r="80" spans="1:5" ht="12.75">
      <c r="A80" s="6">
        <v>77</v>
      </c>
      <c r="B80" s="7" t="s">
        <v>266</v>
      </c>
      <c r="C80" s="38"/>
      <c r="D80" s="7" t="s">
        <v>18</v>
      </c>
      <c r="E80" t="s">
        <v>54</v>
      </c>
    </row>
    <row r="81" spans="1:5" ht="12.75">
      <c r="A81" s="6">
        <v>78</v>
      </c>
      <c r="B81" s="7" t="s">
        <v>267</v>
      </c>
      <c r="C81" s="38"/>
      <c r="D81" s="7" t="s">
        <v>18</v>
      </c>
      <c r="E81" t="s">
        <v>54</v>
      </c>
    </row>
    <row r="82" spans="1:5" ht="12.75">
      <c r="A82" s="6">
        <v>79</v>
      </c>
      <c r="B82" s="7" t="s">
        <v>268</v>
      </c>
      <c r="C82" s="38"/>
      <c r="D82" s="7" t="s">
        <v>15</v>
      </c>
      <c r="E82" t="s">
        <v>54</v>
      </c>
    </row>
    <row r="83" spans="1:5" ht="12.75">
      <c r="A83" s="6">
        <v>80</v>
      </c>
      <c r="B83" s="7" t="s">
        <v>269</v>
      </c>
      <c r="C83" s="38"/>
      <c r="D83" s="7" t="s">
        <v>15</v>
      </c>
      <c r="E83" t="s">
        <v>54</v>
      </c>
    </row>
    <row r="84" spans="1:5" ht="12.75">
      <c r="A84" s="6">
        <v>81</v>
      </c>
      <c r="B84" s="7" t="s">
        <v>270</v>
      </c>
      <c r="C84" s="38"/>
      <c r="D84" s="7" t="s">
        <v>18</v>
      </c>
      <c r="E84" t="s">
        <v>54</v>
      </c>
    </row>
    <row r="85" spans="1:5" ht="12.75">
      <c r="A85" s="6">
        <v>82</v>
      </c>
      <c r="B85" s="7" t="s">
        <v>271</v>
      </c>
      <c r="C85" s="38"/>
      <c r="D85" s="7" t="s">
        <v>15</v>
      </c>
      <c r="E85" t="s">
        <v>54</v>
      </c>
    </row>
    <row r="86" spans="1:5" ht="12.75">
      <c r="A86" s="6">
        <v>83</v>
      </c>
      <c r="B86" s="7" t="s">
        <v>272</v>
      </c>
      <c r="C86" s="38"/>
      <c r="D86" s="7" t="s">
        <v>15</v>
      </c>
      <c r="E86" t="s">
        <v>54</v>
      </c>
    </row>
    <row r="87" spans="1:5" ht="12.75">
      <c r="A87" s="6">
        <v>84</v>
      </c>
      <c r="B87" s="7" t="s">
        <v>273</v>
      </c>
      <c r="C87" s="38"/>
      <c r="D87" s="7" t="s">
        <v>16</v>
      </c>
      <c r="E87" t="s">
        <v>54</v>
      </c>
    </row>
    <row r="88" spans="1:5" ht="12.75">
      <c r="A88" s="6">
        <v>85</v>
      </c>
      <c r="B88" s="7" t="s">
        <v>274</v>
      </c>
      <c r="C88" s="38"/>
      <c r="D88" s="7" t="s">
        <v>18</v>
      </c>
      <c r="E88" t="s">
        <v>54</v>
      </c>
    </row>
    <row r="89" spans="1:5" ht="12.75">
      <c r="A89" s="6">
        <v>86</v>
      </c>
      <c r="B89" s="7" t="s">
        <v>275</v>
      </c>
      <c r="C89" s="38"/>
      <c r="D89" s="7" t="s">
        <v>15</v>
      </c>
      <c r="E89" t="s">
        <v>54</v>
      </c>
    </row>
    <row r="90" spans="1:5" ht="12.75">
      <c r="A90" s="6">
        <v>87</v>
      </c>
      <c r="B90" s="7" t="s">
        <v>276</v>
      </c>
      <c r="C90" s="38"/>
      <c r="D90" s="7" t="s">
        <v>18</v>
      </c>
      <c r="E90" t="s">
        <v>54</v>
      </c>
    </row>
    <row r="91" spans="1:5" ht="12.75">
      <c r="A91" s="6">
        <v>88</v>
      </c>
      <c r="B91" s="7" t="s">
        <v>277</v>
      </c>
      <c r="C91" s="38"/>
      <c r="D91" s="7" t="s">
        <v>15</v>
      </c>
      <c r="E91" t="s">
        <v>54</v>
      </c>
    </row>
    <row r="92" spans="1:5" ht="12.75">
      <c r="A92" s="6">
        <v>89</v>
      </c>
      <c r="B92" s="7" t="s">
        <v>278</v>
      </c>
      <c r="C92" s="38"/>
      <c r="D92" s="7" t="s">
        <v>18</v>
      </c>
      <c r="E92" t="s">
        <v>54</v>
      </c>
    </row>
    <row r="93" spans="1:5" ht="12.75">
      <c r="A93" s="6">
        <v>90</v>
      </c>
      <c r="B93" s="7" t="s">
        <v>279</v>
      </c>
      <c r="C93" s="38"/>
      <c r="D93" s="7" t="s">
        <v>15</v>
      </c>
      <c r="E93" t="s">
        <v>54</v>
      </c>
    </row>
    <row r="94" spans="1:5" ht="12.75">
      <c r="A94" s="6">
        <v>91</v>
      </c>
      <c r="B94" s="7" t="s">
        <v>280</v>
      </c>
      <c r="C94" s="38"/>
      <c r="D94" s="7" t="s">
        <v>69</v>
      </c>
      <c r="E94" t="s">
        <v>54</v>
      </c>
    </row>
    <row r="95" spans="1:5" ht="12.75">
      <c r="A95" s="6">
        <v>92</v>
      </c>
      <c r="B95" s="7" t="s">
        <v>281</v>
      </c>
      <c r="C95" s="38"/>
      <c r="D95" s="7" t="s">
        <v>56</v>
      </c>
      <c r="E95" t="s">
        <v>54</v>
      </c>
    </row>
    <row r="96" spans="1:5" ht="12.75">
      <c r="A96" s="6">
        <v>93</v>
      </c>
      <c r="B96" s="7" t="s">
        <v>282</v>
      </c>
      <c r="C96" s="38"/>
      <c r="D96" s="7" t="s">
        <v>56</v>
      </c>
      <c r="E96" t="s">
        <v>54</v>
      </c>
    </row>
    <row r="97" spans="1:5" ht="12.75">
      <c r="A97" s="6">
        <v>94</v>
      </c>
      <c r="B97" s="7" t="s">
        <v>283</v>
      </c>
      <c r="C97" s="38"/>
      <c r="D97" s="7" t="s">
        <v>18</v>
      </c>
      <c r="E97" t="s">
        <v>54</v>
      </c>
    </row>
    <row r="98" spans="1:5" ht="12.75">
      <c r="A98" s="6">
        <v>95</v>
      </c>
      <c r="B98" s="7" t="s">
        <v>284</v>
      </c>
      <c r="C98" s="38"/>
      <c r="D98" s="7" t="s">
        <v>15</v>
      </c>
      <c r="E98" t="s">
        <v>54</v>
      </c>
    </row>
    <row r="99" spans="1:5" ht="12.75">
      <c r="A99" s="6">
        <v>96</v>
      </c>
      <c r="B99" s="7" t="s">
        <v>285</v>
      </c>
      <c r="C99" s="38"/>
      <c r="D99" s="7" t="s">
        <v>15</v>
      </c>
      <c r="E99" s="28" t="s">
        <v>54</v>
      </c>
    </row>
    <row r="100" spans="1:5" ht="12.75">
      <c r="A100" s="6">
        <v>97</v>
      </c>
      <c r="B100" s="7" t="s">
        <v>286</v>
      </c>
      <c r="C100" s="38"/>
      <c r="D100" s="7" t="s">
        <v>18</v>
      </c>
      <c r="E100" s="28" t="s">
        <v>54</v>
      </c>
    </row>
    <row r="101" spans="1:5" ht="12.75">
      <c r="A101" s="6">
        <v>98</v>
      </c>
      <c r="B101" s="7" t="s">
        <v>287</v>
      </c>
      <c r="C101" s="38"/>
      <c r="D101" s="7" t="s">
        <v>18</v>
      </c>
      <c r="E101" s="28" t="s">
        <v>54</v>
      </c>
    </row>
    <row r="102" spans="1:5" ht="12.75">
      <c r="A102" s="6">
        <v>99</v>
      </c>
      <c r="B102" s="7" t="s">
        <v>288</v>
      </c>
      <c r="C102" s="38"/>
      <c r="D102" s="7" t="s">
        <v>16</v>
      </c>
      <c r="E102" s="28" t="s">
        <v>54</v>
      </c>
    </row>
    <row r="103" spans="1:5" ht="12.75">
      <c r="A103" s="6">
        <v>100</v>
      </c>
      <c r="B103" s="7" t="s">
        <v>289</v>
      </c>
      <c r="C103" s="38"/>
      <c r="D103" s="7" t="s">
        <v>16</v>
      </c>
      <c r="E103" s="28" t="s">
        <v>54</v>
      </c>
    </row>
    <row r="104" spans="1:5" ht="12.75">
      <c r="A104" s="6">
        <v>101</v>
      </c>
      <c r="B104" s="7" t="s">
        <v>290</v>
      </c>
      <c r="C104" s="38"/>
      <c r="D104" s="7" t="s">
        <v>56</v>
      </c>
      <c r="E104" s="28" t="s">
        <v>54</v>
      </c>
    </row>
    <row r="105" spans="1:5" ht="12.75">
      <c r="A105" s="6">
        <v>102</v>
      </c>
      <c r="B105" s="7" t="s">
        <v>291</v>
      </c>
      <c r="C105" s="38"/>
      <c r="D105" s="7" t="s">
        <v>18</v>
      </c>
      <c r="E105" s="28" t="s">
        <v>54</v>
      </c>
    </row>
    <row r="106" spans="1:5" ht="12.75">
      <c r="A106" s="6">
        <v>103</v>
      </c>
      <c r="B106" s="7" t="s">
        <v>292</v>
      </c>
      <c r="C106" s="38"/>
      <c r="D106" s="7" t="s">
        <v>17</v>
      </c>
      <c r="E106" s="28" t="s">
        <v>54</v>
      </c>
    </row>
    <row r="107" spans="1:5" ht="12.75">
      <c r="A107" s="6">
        <v>104</v>
      </c>
      <c r="B107" s="7" t="s">
        <v>293</v>
      </c>
      <c r="C107" s="38"/>
      <c r="D107" s="7" t="s">
        <v>56</v>
      </c>
      <c r="E107" s="28" t="s">
        <v>54</v>
      </c>
    </row>
    <row r="108" spans="1:5" ht="12.75">
      <c r="A108" s="6">
        <v>105</v>
      </c>
      <c r="B108" s="7" t="s">
        <v>294</v>
      </c>
      <c r="C108" s="38"/>
      <c r="D108" s="7" t="s">
        <v>69</v>
      </c>
      <c r="E108" s="28" t="s">
        <v>54</v>
      </c>
    </row>
    <row r="109" spans="1:5" ht="12.75">
      <c r="A109" s="6">
        <v>106</v>
      </c>
      <c r="B109" s="7" t="s">
        <v>295</v>
      </c>
      <c r="C109" s="38"/>
      <c r="D109" s="7" t="s">
        <v>18</v>
      </c>
      <c r="E109" s="28" t="s">
        <v>54</v>
      </c>
    </row>
    <row r="110" spans="1:5" ht="12.75">
      <c r="A110" s="6">
        <v>107</v>
      </c>
      <c r="B110" s="7" t="s">
        <v>296</v>
      </c>
      <c r="C110" s="38"/>
      <c r="D110" s="7" t="s">
        <v>18</v>
      </c>
      <c r="E110" s="28" t="s">
        <v>54</v>
      </c>
    </row>
    <row r="111" spans="1:5" ht="12.75">
      <c r="A111" s="6">
        <v>108</v>
      </c>
      <c r="B111" s="7" t="s">
        <v>297</v>
      </c>
      <c r="C111" s="38"/>
      <c r="D111" s="7" t="s">
        <v>15</v>
      </c>
      <c r="E111" s="28" t="s">
        <v>54</v>
      </c>
    </row>
    <row r="112" spans="1:5" ht="12.75">
      <c r="A112" s="6">
        <v>109</v>
      </c>
      <c r="B112" s="7" t="s">
        <v>298</v>
      </c>
      <c r="C112" s="38"/>
      <c r="D112" s="7" t="s">
        <v>15</v>
      </c>
      <c r="E112" s="28" t="s">
        <v>54</v>
      </c>
    </row>
    <row r="113" spans="1:5" ht="12.75">
      <c r="A113" s="6">
        <v>110</v>
      </c>
      <c r="B113" s="7" t="s">
        <v>299</v>
      </c>
      <c r="C113" s="38"/>
      <c r="D113" s="7" t="s">
        <v>96</v>
      </c>
      <c r="E113" s="28" t="s">
        <v>54</v>
      </c>
    </row>
    <row r="114" spans="1:5" ht="12.75">
      <c r="A114" s="6">
        <v>111</v>
      </c>
      <c r="B114" s="7" t="s">
        <v>300</v>
      </c>
      <c r="C114" s="38"/>
      <c r="D114" s="7" t="s">
        <v>17</v>
      </c>
      <c r="E114" s="28" t="s">
        <v>54</v>
      </c>
    </row>
    <row r="115" spans="1:5" ht="12.75">
      <c r="A115" s="6">
        <v>112</v>
      </c>
      <c r="B115" s="7" t="s">
        <v>301</v>
      </c>
      <c r="C115" s="38"/>
      <c r="D115" s="7" t="s">
        <v>56</v>
      </c>
      <c r="E115" s="28" t="s">
        <v>54</v>
      </c>
    </row>
    <row r="116" spans="1:5" ht="12.75">
      <c r="A116" s="6">
        <v>113</v>
      </c>
      <c r="B116" s="7" t="s">
        <v>302</v>
      </c>
      <c r="C116" s="38"/>
      <c r="D116" s="7" t="s">
        <v>16</v>
      </c>
      <c r="E116" s="28" t="s">
        <v>54</v>
      </c>
    </row>
    <row r="117" spans="1:5" ht="12.75">
      <c r="A117" s="6">
        <v>114</v>
      </c>
      <c r="B117" s="7" t="s">
        <v>303</v>
      </c>
      <c r="C117" s="38"/>
      <c r="D117" s="7" t="s">
        <v>69</v>
      </c>
      <c r="E117" s="28" t="s">
        <v>54</v>
      </c>
    </row>
    <row r="118" spans="1:5" ht="12.75">
      <c r="A118" s="6">
        <v>115</v>
      </c>
      <c r="B118" s="7" t="s">
        <v>304</v>
      </c>
      <c r="C118" s="38"/>
      <c r="D118" s="7" t="s">
        <v>15</v>
      </c>
      <c r="E118" s="28" t="s">
        <v>54</v>
      </c>
    </row>
    <row r="119" spans="1:5" ht="12.75">
      <c r="A119" s="6">
        <v>116</v>
      </c>
      <c r="B119" s="7" t="s">
        <v>305</v>
      </c>
      <c r="C119" s="38"/>
      <c r="D119" s="7" t="s">
        <v>18</v>
      </c>
      <c r="E119" s="28" t="s">
        <v>54</v>
      </c>
    </row>
    <row r="120" spans="1:5" ht="12.75">
      <c r="A120" s="6">
        <v>117</v>
      </c>
      <c r="B120" s="7" t="s">
        <v>306</v>
      </c>
      <c r="C120" s="38"/>
      <c r="D120" s="7" t="s">
        <v>15</v>
      </c>
      <c r="E120" s="28" t="s">
        <v>54</v>
      </c>
    </row>
    <row r="121" spans="1:5" ht="12.75">
      <c r="A121" s="6">
        <v>118</v>
      </c>
      <c r="B121" s="7" t="s">
        <v>307</v>
      </c>
      <c r="C121" s="38"/>
      <c r="D121" s="7" t="s">
        <v>18</v>
      </c>
      <c r="E121" s="28" t="s">
        <v>54</v>
      </c>
    </row>
    <row r="122" spans="1:5" ht="12.75">
      <c r="A122" s="6">
        <v>119</v>
      </c>
      <c r="B122" s="7" t="s">
        <v>308</v>
      </c>
      <c r="C122" s="38"/>
      <c r="D122" s="7" t="s">
        <v>69</v>
      </c>
      <c r="E122" s="28" t="s">
        <v>54</v>
      </c>
    </row>
    <row r="123" spans="1:5" ht="12.75">
      <c r="A123" s="6">
        <v>120</v>
      </c>
      <c r="B123" s="7" t="s">
        <v>309</v>
      </c>
      <c r="C123" s="38"/>
      <c r="D123" s="7" t="s">
        <v>69</v>
      </c>
      <c r="E123" s="28" t="s">
        <v>54</v>
      </c>
    </row>
    <row r="124" spans="1:5" ht="12.75">
      <c r="A124" s="6">
        <v>121</v>
      </c>
      <c r="B124" s="7" t="s">
        <v>310</v>
      </c>
      <c r="C124" s="38"/>
      <c r="D124" s="7" t="s">
        <v>69</v>
      </c>
      <c r="E124" s="28" t="s">
        <v>54</v>
      </c>
    </row>
    <row r="125" spans="1:5" ht="12.75">
      <c r="A125" s="6">
        <v>122</v>
      </c>
      <c r="B125" s="7" t="s">
        <v>311</v>
      </c>
      <c r="C125" s="38"/>
      <c r="D125" s="7" t="s">
        <v>16</v>
      </c>
      <c r="E125" s="28" t="s">
        <v>54</v>
      </c>
    </row>
    <row r="126" spans="1:5" ht="12.75">
      <c r="A126" s="6">
        <v>123</v>
      </c>
      <c r="B126" s="7" t="s">
        <v>312</v>
      </c>
      <c r="C126" s="38"/>
      <c r="D126" s="7" t="s">
        <v>18</v>
      </c>
      <c r="E126" s="28" t="s">
        <v>54</v>
      </c>
    </row>
    <row r="127" spans="1:5" ht="12.75">
      <c r="A127" s="6">
        <v>124</v>
      </c>
      <c r="B127" s="7" t="s">
        <v>313</v>
      </c>
      <c r="C127" s="38"/>
      <c r="D127" s="7" t="s">
        <v>17</v>
      </c>
      <c r="E127" s="28" t="s">
        <v>54</v>
      </c>
    </row>
    <row r="128" spans="1:5" ht="12.75">
      <c r="A128" s="6">
        <v>125</v>
      </c>
      <c r="B128" s="7" t="s">
        <v>314</v>
      </c>
      <c r="C128" s="38"/>
      <c r="D128" s="7" t="s">
        <v>17</v>
      </c>
      <c r="E128" s="28" t="s">
        <v>54</v>
      </c>
    </row>
    <row r="129" spans="1:5" ht="12.75">
      <c r="A129" s="6">
        <v>126</v>
      </c>
      <c r="B129" s="7" t="s">
        <v>315</v>
      </c>
      <c r="C129" s="38"/>
      <c r="D129" s="7" t="s">
        <v>18</v>
      </c>
      <c r="E129" s="28" t="s">
        <v>54</v>
      </c>
    </row>
    <row r="130" spans="1:5" ht="12.75">
      <c r="A130" s="6">
        <v>127</v>
      </c>
      <c r="B130" s="7" t="s">
        <v>316</v>
      </c>
      <c r="C130" s="38"/>
      <c r="D130" s="7" t="s">
        <v>18</v>
      </c>
      <c r="E130" s="28" t="s">
        <v>54</v>
      </c>
    </row>
    <row r="131" spans="1:5" ht="12.75">
      <c r="A131" s="6">
        <v>128</v>
      </c>
      <c r="B131" s="7" t="s">
        <v>317</v>
      </c>
      <c r="C131" s="38"/>
      <c r="D131" s="7" t="s">
        <v>18</v>
      </c>
      <c r="E131" s="28" t="s">
        <v>54</v>
      </c>
    </row>
    <row r="132" spans="1:5" ht="12.75">
      <c r="A132" s="6">
        <v>129</v>
      </c>
      <c r="B132" s="7" t="s">
        <v>318</v>
      </c>
      <c r="C132" s="38"/>
      <c r="D132" s="7" t="s">
        <v>69</v>
      </c>
      <c r="E132" s="28" t="s">
        <v>54</v>
      </c>
    </row>
    <row r="133" spans="1:5" ht="12.75">
      <c r="A133" s="6">
        <v>130</v>
      </c>
      <c r="B133" s="7" t="s">
        <v>319</v>
      </c>
      <c r="C133" s="38"/>
      <c r="D133" s="7" t="s">
        <v>18</v>
      </c>
      <c r="E133" s="28" t="s">
        <v>54</v>
      </c>
    </row>
    <row r="134" spans="1:5" ht="12.75">
      <c r="A134" s="6">
        <v>131</v>
      </c>
      <c r="B134" s="7" t="s">
        <v>320</v>
      </c>
      <c r="C134" s="38"/>
      <c r="D134" s="7" t="s">
        <v>18</v>
      </c>
      <c r="E134" s="28" t="s">
        <v>54</v>
      </c>
    </row>
    <row r="135" spans="1:5" ht="12.75">
      <c r="A135" s="6">
        <v>132</v>
      </c>
      <c r="B135" s="7" t="s">
        <v>322</v>
      </c>
      <c r="C135" s="38"/>
      <c r="D135" s="7" t="s">
        <v>18</v>
      </c>
      <c r="E135" s="28" t="s">
        <v>54</v>
      </c>
    </row>
    <row r="136" spans="1:5" ht="12.75">
      <c r="A136" s="6">
        <v>133</v>
      </c>
      <c r="B136" s="7" t="s">
        <v>321</v>
      </c>
      <c r="C136" s="38"/>
      <c r="D136" s="7" t="s">
        <v>17</v>
      </c>
      <c r="E136" s="28" t="s">
        <v>54</v>
      </c>
    </row>
    <row r="137" spans="1:5" ht="12.75">
      <c r="A137" s="6">
        <v>134</v>
      </c>
      <c r="B137" s="7" t="s">
        <v>323</v>
      </c>
      <c r="C137" s="38"/>
      <c r="D137" s="7" t="s">
        <v>18</v>
      </c>
      <c r="E137" s="28" t="s">
        <v>54</v>
      </c>
    </row>
    <row r="138" spans="1:5" ht="12.75">
      <c r="A138" s="6">
        <v>135</v>
      </c>
      <c r="B138" s="7" t="s">
        <v>324</v>
      </c>
      <c r="C138" s="38"/>
      <c r="D138" s="7" t="s">
        <v>15</v>
      </c>
      <c r="E138" s="28" t="s">
        <v>54</v>
      </c>
    </row>
    <row r="139" spans="1:5" ht="12.75">
      <c r="A139" s="6">
        <v>136</v>
      </c>
      <c r="B139" s="7" t="s">
        <v>325</v>
      </c>
      <c r="C139" s="38"/>
      <c r="D139" s="7" t="s">
        <v>18</v>
      </c>
      <c r="E139" s="28" t="s">
        <v>54</v>
      </c>
    </row>
    <row r="140" spans="1:5" ht="12.75">
      <c r="A140" s="6">
        <v>137</v>
      </c>
      <c r="B140" s="7" t="s">
        <v>326</v>
      </c>
      <c r="C140" s="38"/>
      <c r="D140" s="7" t="s">
        <v>17</v>
      </c>
      <c r="E140" s="28" t="s">
        <v>54</v>
      </c>
    </row>
    <row r="141" spans="1:5" ht="12.75">
      <c r="A141" s="6">
        <v>138</v>
      </c>
      <c r="B141" s="7" t="s">
        <v>327</v>
      </c>
      <c r="C141" s="38"/>
      <c r="D141" s="7" t="s">
        <v>18</v>
      </c>
      <c r="E141" s="28" t="s">
        <v>54</v>
      </c>
    </row>
    <row r="142" spans="1:5" ht="12.75">
      <c r="A142" s="6">
        <v>139</v>
      </c>
      <c r="B142" s="7" t="s">
        <v>328</v>
      </c>
      <c r="C142" s="38"/>
      <c r="D142" s="7" t="s">
        <v>18</v>
      </c>
      <c r="E142" s="28" t="s">
        <v>54</v>
      </c>
    </row>
    <row r="143" spans="1:5" ht="12.75">
      <c r="A143" s="6">
        <v>140</v>
      </c>
      <c r="B143" s="7" t="s">
        <v>329</v>
      </c>
      <c r="C143" s="38"/>
      <c r="D143" s="7" t="s">
        <v>18</v>
      </c>
      <c r="E143" s="28" t="s">
        <v>54</v>
      </c>
    </row>
    <row r="144" spans="1:5" ht="12.75">
      <c r="A144" s="6">
        <v>141</v>
      </c>
      <c r="B144" s="7" t="s">
        <v>330</v>
      </c>
      <c r="C144" s="38"/>
      <c r="D144" s="7" t="s">
        <v>16</v>
      </c>
      <c r="E144" s="28" t="s">
        <v>54</v>
      </c>
    </row>
    <row r="145" spans="1:5" ht="12.75">
      <c r="A145" s="6">
        <v>142</v>
      </c>
      <c r="B145" s="7" t="s">
        <v>331</v>
      </c>
      <c r="C145" s="38"/>
      <c r="D145" s="7" t="s">
        <v>16</v>
      </c>
      <c r="E145" s="28" t="s">
        <v>54</v>
      </c>
    </row>
    <row r="146" spans="1:5" ht="12.75">
      <c r="A146" s="6">
        <v>143</v>
      </c>
      <c r="B146" s="7" t="s">
        <v>332</v>
      </c>
      <c r="C146" s="38"/>
      <c r="D146" s="7" t="s">
        <v>18</v>
      </c>
      <c r="E146" s="28" t="s">
        <v>54</v>
      </c>
    </row>
    <row r="147" spans="1:5" ht="12.75">
      <c r="A147" s="6">
        <v>144</v>
      </c>
      <c r="B147" s="7" t="s">
        <v>333</v>
      </c>
      <c r="C147" s="38"/>
      <c r="D147" s="7" t="s">
        <v>16</v>
      </c>
      <c r="E147" s="28" t="s">
        <v>54</v>
      </c>
    </row>
    <row r="148" spans="1:5" ht="12.75">
      <c r="A148" s="6">
        <v>145</v>
      </c>
      <c r="B148" s="7" t="s">
        <v>334</v>
      </c>
      <c r="C148" s="38"/>
      <c r="D148" s="7" t="s">
        <v>18</v>
      </c>
      <c r="E148" s="28" t="s">
        <v>54</v>
      </c>
    </row>
    <row r="149" spans="1:5" ht="12.75">
      <c r="A149" s="6">
        <v>146</v>
      </c>
      <c r="B149" s="7" t="s">
        <v>335</v>
      </c>
      <c r="C149" s="38"/>
      <c r="D149" s="7" t="s">
        <v>18</v>
      </c>
      <c r="E149" s="28" t="s">
        <v>54</v>
      </c>
    </row>
    <row r="150" spans="1:5" ht="12.75">
      <c r="A150" s="6">
        <v>147</v>
      </c>
      <c r="B150" s="7" t="s">
        <v>336</v>
      </c>
      <c r="C150" s="38"/>
      <c r="D150" s="7" t="s">
        <v>18</v>
      </c>
      <c r="E150" s="28" t="s">
        <v>54</v>
      </c>
    </row>
    <row r="151" spans="1:5" ht="12.75">
      <c r="A151" s="6">
        <v>148</v>
      </c>
      <c r="B151" s="7" t="s">
        <v>337</v>
      </c>
      <c r="C151" s="38"/>
      <c r="D151" s="7" t="s">
        <v>15</v>
      </c>
      <c r="E151" s="28" t="s">
        <v>54</v>
      </c>
    </row>
    <row r="152" spans="1:5" ht="12.75">
      <c r="A152" s="6">
        <v>149</v>
      </c>
      <c r="B152" s="7" t="s">
        <v>338</v>
      </c>
      <c r="C152" s="38"/>
      <c r="D152" s="7" t="s">
        <v>15</v>
      </c>
      <c r="E152" s="28" t="s">
        <v>54</v>
      </c>
    </row>
    <row r="153" spans="1:5" ht="12.75">
      <c r="A153" s="6">
        <v>150</v>
      </c>
      <c r="B153" s="7" t="s">
        <v>339</v>
      </c>
      <c r="C153" s="38"/>
      <c r="D153" s="7" t="s">
        <v>16</v>
      </c>
      <c r="E153" s="28" t="s">
        <v>54</v>
      </c>
    </row>
    <row r="154" spans="1:5" ht="12.75">
      <c r="A154" s="6">
        <v>151</v>
      </c>
      <c r="B154" s="7" t="s">
        <v>340</v>
      </c>
      <c r="C154" s="38"/>
      <c r="D154" s="7" t="s">
        <v>17</v>
      </c>
      <c r="E154" s="28" t="s">
        <v>54</v>
      </c>
    </row>
    <row r="155" spans="1:5" ht="12.75">
      <c r="A155" s="6">
        <v>152</v>
      </c>
      <c r="B155" s="7" t="s">
        <v>341</v>
      </c>
      <c r="C155" s="38"/>
      <c r="D155" s="7" t="s">
        <v>18</v>
      </c>
      <c r="E155" s="28" t="s">
        <v>54</v>
      </c>
    </row>
    <row r="156" spans="1:5" ht="12.75">
      <c r="A156" s="6">
        <v>153</v>
      </c>
      <c r="B156" s="7" t="s">
        <v>342</v>
      </c>
      <c r="C156" s="38"/>
      <c r="D156" s="7" t="s">
        <v>18</v>
      </c>
      <c r="E156" s="28" t="s">
        <v>54</v>
      </c>
    </row>
    <row r="157" spans="1:5" ht="12.75">
      <c r="A157" s="6">
        <v>154</v>
      </c>
      <c r="B157" s="7" t="s">
        <v>343</v>
      </c>
      <c r="C157" s="38"/>
      <c r="D157" s="7" t="s">
        <v>17</v>
      </c>
      <c r="E157" s="28" t="s">
        <v>54</v>
      </c>
    </row>
    <row r="158" spans="1:5" ht="12.75">
      <c r="A158" s="6">
        <v>155</v>
      </c>
      <c r="B158" s="7" t="s">
        <v>344</v>
      </c>
      <c r="C158" s="38"/>
      <c r="D158" s="7" t="s">
        <v>15</v>
      </c>
      <c r="E158" s="28" t="s">
        <v>54</v>
      </c>
    </row>
    <row r="159" spans="1:5" ht="12.75">
      <c r="A159" s="6">
        <v>156</v>
      </c>
      <c r="B159" s="7" t="s">
        <v>345</v>
      </c>
      <c r="C159" s="38"/>
      <c r="D159" s="7" t="s">
        <v>16</v>
      </c>
      <c r="E159" s="28" t="s">
        <v>54</v>
      </c>
    </row>
    <row r="160" spans="1:5" ht="12.75">
      <c r="A160" s="6">
        <v>157</v>
      </c>
      <c r="B160" s="7" t="s">
        <v>346</v>
      </c>
      <c r="C160" s="38"/>
      <c r="D160" s="7" t="s">
        <v>16</v>
      </c>
      <c r="E160" s="28" t="s">
        <v>54</v>
      </c>
    </row>
    <row r="161" spans="1:5" ht="12.75">
      <c r="A161" s="6">
        <v>158</v>
      </c>
      <c r="B161" s="7" t="s">
        <v>347</v>
      </c>
      <c r="C161" s="38"/>
      <c r="D161" s="7" t="s">
        <v>18</v>
      </c>
      <c r="E161" s="28" t="s">
        <v>54</v>
      </c>
    </row>
    <row r="162" spans="1:5" ht="12.75">
      <c r="A162" s="6">
        <v>159</v>
      </c>
      <c r="B162" s="7" t="s">
        <v>348</v>
      </c>
      <c r="C162" s="38"/>
      <c r="D162" s="7" t="s">
        <v>18</v>
      </c>
      <c r="E162" s="28" t="s">
        <v>54</v>
      </c>
    </row>
    <row r="163" spans="1:5" ht="12.75">
      <c r="A163" s="6">
        <v>160</v>
      </c>
      <c r="B163" s="7" t="s">
        <v>349</v>
      </c>
      <c r="C163" s="38"/>
      <c r="D163" s="7" t="s">
        <v>17</v>
      </c>
      <c r="E163" s="28" t="s">
        <v>54</v>
      </c>
    </row>
    <row r="164" spans="1:5" ht="12.75">
      <c r="A164" s="6">
        <v>161</v>
      </c>
      <c r="B164" s="7" t="s">
        <v>350</v>
      </c>
      <c r="C164" s="38"/>
      <c r="D164" s="7" t="s">
        <v>17</v>
      </c>
      <c r="E164" s="28" t="s">
        <v>54</v>
      </c>
    </row>
    <row r="165" spans="1:5" ht="12.75">
      <c r="A165" s="6">
        <v>162</v>
      </c>
      <c r="B165" s="7" t="s">
        <v>351</v>
      </c>
      <c r="C165" s="38"/>
      <c r="D165" s="7" t="s">
        <v>16</v>
      </c>
      <c r="E165" s="28" t="s">
        <v>54</v>
      </c>
    </row>
    <row r="166" spans="1:5" ht="12.75">
      <c r="A166" s="6">
        <v>163</v>
      </c>
      <c r="B166" s="7" t="s">
        <v>352</v>
      </c>
      <c r="C166" s="38"/>
      <c r="D166" s="7" t="s">
        <v>18</v>
      </c>
      <c r="E166" s="28" t="s">
        <v>54</v>
      </c>
    </row>
    <row r="167" spans="1:5" ht="12.75">
      <c r="A167" s="6">
        <v>164</v>
      </c>
      <c r="B167" s="7" t="s">
        <v>353</v>
      </c>
      <c r="C167" s="38"/>
      <c r="D167" s="7" t="s">
        <v>96</v>
      </c>
      <c r="E167" s="28" t="s">
        <v>54</v>
      </c>
    </row>
    <row r="168" spans="1:5" ht="12.75">
      <c r="A168" s="6">
        <v>165</v>
      </c>
      <c r="B168" s="7" t="s">
        <v>354</v>
      </c>
      <c r="C168" s="38"/>
      <c r="D168" s="7" t="s">
        <v>16</v>
      </c>
      <c r="E168" s="28" t="s">
        <v>54</v>
      </c>
    </row>
    <row r="169" spans="1:5" ht="12.75">
      <c r="A169" s="6">
        <v>166</v>
      </c>
      <c r="B169" s="7" t="s">
        <v>355</v>
      </c>
      <c r="C169" s="38"/>
      <c r="D169" s="7" t="s">
        <v>16</v>
      </c>
      <c r="E169" s="28" t="s">
        <v>54</v>
      </c>
    </row>
    <row r="170" spans="1:5" ht="12.75">
      <c r="A170" s="6">
        <v>167</v>
      </c>
      <c r="B170" s="7" t="s">
        <v>356</v>
      </c>
      <c r="C170" s="38"/>
      <c r="D170" s="7" t="s">
        <v>18</v>
      </c>
      <c r="E170" s="28" t="s">
        <v>54</v>
      </c>
    </row>
    <row r="171" spans="1:5" ht="12.75">
      <c r="A171" s="6">
        <v>168</v>
      </c>
      <c r="B171" s="7" t="s">
        <v>357</v>
      </c>
      <c r="C171" s="38"/>
      <c r="D171" s="7" t="s">
        <v>17</v>
      </c>
      <c r="E171" s="28" t="s">
        <v>54</v>
      </c>
    </row>
    <row r="172" spans="1:5" ht="12.75">
      <c r="A172" s="6">
        <v>169</v>
      </c>
      <c r="B172" s="7" t="s">
        <v>358</v>
      </c>
      <c r="C172" s="38"/>
      <c r="D172" s="7" t="s">
        <v>18</v>
      </c>
      <c r="E172" s="28" t="s">
        <v>54</v>
      </c>
    </row>
    <row r="173" spans="1:5" ht="12.75">
      <c r="A173" s="6">
        <v>170</v>
      </c>
      <c r="B173" s="7" t="s">
        <v>359</v>
      </c>
      <c r="C173" s="38"/>
      <c r="D173" s="7" t="s">
        <v>17</v>
      </c>
      <c r="E173" s="28" t="s">
        <v>54</v>
      </c>
    </row>
    <row r="174" spans="1:5" ht="12.75">
      <c r="A174" s="6">
        <v>171</v>
      </c>
      <c r="B174" s="7" t="s">
        <v>360</v>
      </c>
      <c r="C174" s="38"/>
      <c r="D174" s="7" t="s">
        <v>69</v>
      </c>
      <c r="E174" s="28" t="s">
        <v>54</v>
      </c>
    </row>
    <row r="175" spans="1:5" ht="12.75">
      <c r="A175" s="6">
        <v>172</v>
      </c>
      <c r="B175" s="7" t="s">
        <v>361</v>
      </c>
      <c r="C175" s="38"/>
      <c r="D175" s="7" t="s">
        <v>17</v>
      </c>
      <c r="E175" s="28" t="s">
        <v>54</v>
      </c>
    </row>
    <row r="176" spans="1:5" ht="12.75">
      <c r="A176" s="6">
        <v>173</v>
      </c>
      <c r="B176" s="7" t="s">
        <v>362</v>
      </c>
      <c r="C176" s="38"/>
      <c r="D176" s="7" t="s">
        <v>18</v>
      </c>
      <c r="E176" s="28" t="s">
        <v>54</v>
      </c>
    </row>
    <row r="177" spans="1:5" ht="12.75">
      <c r="A177" s="6">
        <v>174</v>
      </c>
      <c r="B177" s="7" t="s">
        <v>363</v>
      </c>
      <c r="C177" s="38"/>
      <c r="D177" s="7" t="s">
        <v>18</v>
      </c>
      <c r="E177" s="28" t="s">
        <v>54</v>
      </c>
    </row>
    <row r="178" spans="1:5" ht="12.75">
      <c r="A178" s="6">
        <v>175</v>
      </c>
      <c r="B178" s="7"/>
      <c r="C178" s="38"/>
      <c r="D178" s="7"/>
      <c r="E178" s="28" t="s">
        <v>54</v>
      </c>
    </row>
    <row r="179" spans="1:5" ht="12.75">
      <c r="A179" s="6">
        <v>176</v>
      </c>
      <c r="B179" s="7"/>
      <c r="C179" s="38"/>
      <c r="D179" s="7"/>
      <c r="E179" s="28" t="s">
        <v>54</v>
      </c>
    </row>
    <row r="180" spans="1:5" ht="12.75">
      <c r="A180" s="6">
        <v>177</v>
      </c>
      <c r="B180" s="7"/>
      <c r="C180" s="38"/>
      <c r="D180" s="7"/>
      <c r="E180" s="28" t="s">
        <v>54</v>
      </c>
    </row>
    <row r="181" spans="1:5" ht="12.75">
      <c r="A181" s="6">
        <v>178</v>
      </c>
      <c r="B181" s="7"/>
      <c r="C181" s="38"/>
      <c r="D181" s="7"/>
      <c r="E181" s="28" t="s">
        <v>54</v>
      </c>
    </row>
    <row r="182" spans="1:5" ht="12.75">
      <c r="A182" s="6">
        <v>179</v>
      </c>
      <c r="B182" s="7"/>
      <c r="C182" s="38"/>
      <c r="D182" s="7"/>
      <c r="E182" s="28" t="s">
        <v>54</v>
      </c>
    </row>
    <row r="183" spans="1:5" ht="12.75">
      <c r="A183" s="6">
        <v>180</v>
      </c>
      <c r="B183" s="7"/>
      <c r="C183" s="38"/>
      <c r="D183" s="7"/>
      <c r="E183" s="28" t="s">
        <v>54</v>
      </c>
    </row>
    <row r="184" spans="1:5" ht="12.75">
      <c r="A184" s="6">
        <v>181</v>
      </c>
      <c r="B184" s="7"/>
      <c r="C184" s="38"/>
      <c r="D184" s="7"/>
      <c r="E184" s="28" t="s">
        <v>54</v>
      </c>
    </row>
    <row r="185" spans="1:5" ht="12.75">
      <c r="A185" s="6">
        <v>182</v>
      </c>
      <c r="B185" s="7"/>
      <c r="C185" s="38"/>
      <c r="D185" s="7"/>
      <c r="E185" s="28" t="s">
        <v>54</v>
      </c>
    </row>
    <row r="186" spans="1:5" ht="12.75">
      <c r="A186" s="6">
        <v>183</v>
      </c>
      <c r="B186" s="7"/>
      <c r="C186" s="38"/>
      <c r="D186" s="7"/>
      <c r="E186" s="28" t="s">
        <v>54</v>
      </c>
    </row>
    <row r="187" spans="1:5" ht="12.75">
      <c r="A187" s="6">
        <v>184</v>
      </c>
      <c r="B187" s="7"/>
      <c r="C187" s="38"/>
      <c r="D187" s="7"/>
      <c r="E187" s="28" t="s">
        <v>54</v>
      </c>
    </row>
    <row r="188" spans="1:5" ht="12.75">
      <c r="A188" s="6">
        <v>185</v>
      </c>
      <c r="B188" s="7"/>
      <c r="C188" s="38"/>
      <c r="D188" s="7"/>
      <c r="E188" s="28" t="s">
        <v>54</v>
      </c>
    </row>
    <row r="189" spans="1:5" ht="12.75">
      <c r="A189" s="6">
        <v>186</v>
      </c>
      <c r="B189" s="7"/>
      <c r="C189" s="38"/>
      <c r="D189" s="7"/>
      <c r="E189" s="28" t="s">
        <v>54</v>
      </c>
    </row>
    <row r="190" spans="1:5" ht="12.75">
      <c r="A190" s="6">
        <v>187</v>
      </c>
      <c r="B190" s="7"/>
      <c r="C190" s="38"/>
      <c r="D190" s="7"/>
      <c r="E190" s="28" t="s">
        <v>54</v>
      </c>
    </row>
    <row r="191" spans="1:5" ht="12.75">
      <c r="A191" s="6">
        <v>188</v>
      </c>
      <c r="B191" s="7"/>
      <c r="C191" s="38"/>
      <c r="D191" s="7"/>
      <c r="E191" s="28" t="s">
        <v>54</v>
      </c>
    </row>
    <row r="192" spans="1:5" ht="12.75">
      <c r="A192" s="6">
        <v>189</v>
      </c>
      <c r="B192" s="7"/>
      <c r="C192" s="38"/>
      <c r="D192" s="7"/>
      <c r="E192" s="28" t="s">
        <v>54</v>
      </c>
    </row>
    <row r="193" spans="1:5" ht="12.75">
      <c r="A193" s="6">
        <v>190</v>
      </c>
      <c r="B193" s="7"/>
      <c r="C193" s="38"/>
      <c r="D193" s="7"/>
      <c r="E193" s="28" t="s">
        <v>54</v>
      </c>
    </row>
    <row r="194" spans="1:5" ht="12.75">
      <c r="A194" s="6">
        <v>191</v>
      </c>
      <c r="B194" s="7"/>
      <c r="C194" s="38"/>
      <c r="D194" s="7"/>
      <c r="E194" s="28" t="s">
        <v>54</v>
      </c>
    </row>
    <row r="195" spans="1:5" ht="12.75">
      <c r="A195" s="6">
        <v>192</v>
      </c>
      <c r="B195" s="7"/>
      <c r="C195" s="38"/>
      <c r="D195" s="7"/>
      <c r="E195" s="28" t="s">
        <v>54</v>
      </c>
    </row>
    <row r="196" spans="1:5" ht="12.75">
      <c r="A196" s="6">
        <v>193</v>
      </c>
      <c r="B196" s="7"/>
      <c r="C196" s="38"/>
      <c r="D196" s="7"/>
      <c r="E196" s="28" t="s">
        <v>54</v>
      </c>
    </row>
    <row r="197" spans="1:5" ht="12.75">
      <c r="A197" s="6">
        <v>194</v>
      </c>
      <c r="B197" s="7"/>
      <c r="C197" s="38"/>
      <c r="D197" s="7"/>
      <c r="E197" s="28" t="s">
        <v>54</v>
      </c>
    </row>
    <row r="198" spans="1:5" ht="12.75">
      <c r="A198" s="6">
        <v>195</v>
      </c>
      <c r="B198" s="7"/>
      <c r="C198" s="38"/>
      <c r="D198" s="7"/>
      <c r="E198" s="28" t="s">
        <v>54</v>
      </c>
    </row>
    <row r="199" spans="1:5" ht="12.75">
      <c r="A199" s="6">
        <v>196</v>
      </c>
      <c r="B199" s="7"/>
      <c r="C199" s="38"/>
      <c r="D199" s="7"/>
      <c r="E199" s="28" t="s">
        <v>54</v>
      </c>
    </row>
    <row r="200" spans="1:5" ht="12.75">
      <c r="A200" s="6">
        <v>197</v>
      </c>
      <c r="B200" s="7"/>
      <c r="C200" s="38"/>
      <c r="D200" s="7"/>
      <c r="E200" s="28" t="s">
        <v>54</v>
      </c>
    </row>
    <row r="201" spans="1:5" ht="12.75">
      <c r="A201" s="6">
        <v>198</v>
      </c>
      <c r="B201" s="7"/>
      <c r="C201" s="38"/>
      <c r="D201" s="7"/>
      <c r="E201" s="28" t="s">
        <v>54</v>
      </c>
    </row>
    <row r="202" spans="1:5" ht="12.75">
      <c r="A202" s="6">
        <v>199</v>
      </c>
      <c r="B202" s="7"/>
      <c r="C202" s="38"/>
      <c r="D202" s="7"/>
      <c r="E202" s="28" t="s">
        <v>54</v>
      </c>
    </row>
    <row r="203" spans="1:5" ht="12.75">
      <c r="A203" s="6">
        <v>200</v>
      </c>
      <c r="B203" s="7"/>
      <c r="C203" s="38"/>
      <c r="D203" s="7"/>
      <c r="E203" s="28" t="s">
        <v>54</v>
      </c>
    </row>
    <row r="204" spans="1:5" ht="12.75">
      <c r="A204" s="6">
        <v>201</v>
      </c>
      <c r="B204" s="7"/>
      <c r="C204" s="38"/>
      <c r="D204" s="7"/>
      <c r="E204" s="28" t="s">
        <v>54</v>
      </c>
    </row>
    <row r="205" spans="1:5" ht="12.75">
      <c r="A205" s="6">
        <v>202</v>
      </c>
      <c r="B205" s="7"/>
      <c r="C205" s="38"/>
      <c r="D205" s="7"/>
      <c r="E205" s="28" t="s">
        <v>54</v>
      </c>
    </row>
    <row r="206" spans="1:5" ht="12.75">
      <c r="A206" s="6">
        <v>203</v>
      </c>
      <c r="B206" s="7"/>
      <c r="C206" s="38"/>
      <c r="D206" s="7"/>
      <c r="E206" s="28" t="s">
        <v>54</v>
      </c>
    </row>
    <row r="207" spans="1:5" ht="12.75">
      <c r="A207" s="6">
        <v>204</v>
      </c>
      <c r="B207" s="7"/>
      <c r="C207" s="38"/>
      <c r="D207" s="7"/>
      <c r="E207" s="28" t="s">
        <v>54</v>
      </c>
    </row>
    <row r="208" spans="1:5" ht="12.75">
      <c r="A208" s="6">
        <v>205</v>
      </c>
      <c r="B208" s="7"/>
      <c r="C208" s="38"/>
      <c r="D208" s="7"/>
      <c r="E208" s="28" t="s">
        <v>54</v>
      </c>
    </row>
    <row r="209" spans="1:5" ht="12.75">
      <c r="A209" s="6">
        <v>206</v>
      </c>
      <c r="B209" s="7"/>
      <c r="C209" s="38"/>
      <c r="D209" s="7"/>
      <c r="E209" s="28" t="s">
        <v>54</v>
      </c>
    </row>
    <row r="210" spans="1:5" ht="12.75">
      <c r="A210" s="6">
        <v>207</v>
      </c>
      <c r="B210" s="7"/>
      <c r="C210" s="38"/>
      <c r="D210" s="7"/>
      <c r="E210" s="28" t="s">
        <v>54</v>
      </c>
    </row>
    <row r="211" spans="1:5" ht="12.75">
      <c r="A211" s="6">
        <v>208</v>
      </c>
      <c r="B211" s="7" t="s">
        <v>385</v>
      </c>
      <c r="C211" s="38"/>
      <c r="D211" s="7" t="s">
        <v>15</v>
      </c>
      <c r="E211" s="28" t="s">
        <v>49</v>
      </c>
    </row>
    <row r="212" spans="1:5" ht="12.75">
      <c r="A212" s="6">
        <v>209</v>
      </c>
      <c r="B212" s="7" t="s">
        <v>386</v>
      </c>
      <c r="C212" s="38"/>
      <c r="D212" s="7" t="s">
        <v>18</v>
      </c>
      <c r="E212" s="28" t="s">
        <v>49</v>
      </c>
    </row>
    <row r="213" spans="1:5" ht="12.75">
      <c r="A213" s="6">
        <v>210</v>
      </c>
      <c r="B213" s="7" t="s">
        <v>387</v>
      </c>
      <c r="C213" s="38"/>
      <c r="D213" s="7" t="s">
        <v>18</v>
      </c>
      <c r="E213" s="28" t="s">
        <v>49</v>
      </c>
    </row>
    <row r="214" spans="1:5" ht="12.75">
      <c r="A214" s="6">
        <v>211</v>
      </c>
      <c r="B214" s="7" t="s">
        <v>388</v>
      </c>
      <c r="C214" s="38"/>
      <c r="D214" s="7" t="s">
        <v>18</v>
      </c>
      <c r="E214" s="28" t="s">
        <v>49</v>
      </c>
    </row>
    <row r="215" spans="1:5" ht="12.75">
      <c r="A215" s="6">
        <v>212</v>
      </c>
      <c r="B215" s="7" t="s">
        <v>389</v>
      </c>
      <c r="C215" s="38"/>
      <c r="D215" s="7" t="s">
        <v>17</v>
      </c>
      <c r="E215" s="28" t="s">
        <v>49</v>
      </c>
    </row>
    <row r="216" spans="1:5" ht="12.75">
      <c r="A216" s="6">
        <v>213</v>
      </c>
      <c r="B216" s="7" t="s">
        <v>390</v>
      </c>
      <c r="C216" s="38"/>
      <c r="D216" s="7" t="s">
        <v>96</v>
      </c>
      <c r="E216" s="28" t="s">
        <v>49</v>
      </c>
    </row>
    <row r="217" spans="1:5" ht="12.75">
      <c r="A217" s="6">
        <v>214</v>
      </c>
      <c r="B217" s="7" t="s">
        <v>391</v>
      </c>
      <c r="C217" s="38"/>
      <c r="D217" s="7" t="s">
        <v>18</v>
      </c>
      <c r="E217" s="28" t="s">
        <v>49</v>
      </c>
    </row>
    <row r="218" spans="1:5" ht="12.75">
      <c r="A218" s="6">
        <v>215</v>
      </c>
      <c r="B218" s="7" t="s">
        <v>392</v>
      </c>
      <c r="C218" s="38"/>
      <c r="D218" s="7" t="s">
        <v>18</v>
      </c>
      <c r="E218" s="28" t="s">
        <v>49</v>
      </c>
    </row>
    <row r="219" spans="1:5" ht="12.75">
      <c r="A219" s="6">
        <v>216</v>
      </c>
      <c r="B219" s="7" t="s">
        <v>393</v>
      </c>
      <c r="C219" s="38"/>
      <c r="D219" s="7" t="s">
        <v>17</v>
      </c>
      <c r="E219" s="28" t="s">
        <v>49</v>
      </c>
    </row>
    <row r="220" spans="1:5" ht="12.75">
      <c r="A220" s="6">
        <v>217</v>
      </c>
      <c r="B220" s="7" t="s">
        <v>394</v>
      </c>
      <c r="C220" s="38"/>
      <c r="D220" s="7" t="s">
        <v>16</v>
      </c>
      <c r="E220" s="28" t="s">
        <v>49</v>
      </c>
    </row>
    <row r="221" spans="1:5" ht="12.75">
      <c r="A221" s="6">
        <v>218</v>
      </c>
      <c r="B221" s="7" t="s">
        <v>395</v>
      </c>
      <c r="C221" s="38"/>
      <c r="D221" s="7" t="s">
        <v>69</v>
      </c>
      <c r="E221" s="28" t="s">
        <v>49</v>
      </c>
    </row>
    <row r="222" spans="1:5" ht="12.75">
      <c r="A222" s="6">
        <v>219</v>
      </c>
      <c r="B222" s="7" t="s">
        <v>396</v>
      </c>
      <c r="C222" s="38"/>
      <c r="D222" s="7" t="s">
        <v>15</v>
      </c>
      <c r="E222" s="28" t="s">
        <v>49</v>
      </c>
    </row>
    <row r="223" spans="1:5" ht="12.75">
      <c r="A223" s="6">
        <v>220</v>
      </c>
      <c r="B223" s="7" t="s">
        <v>397</v>
      </c>
      <c r="C223" s="38"/>
      <c r="D223" s="7" t="s">
        <v>15</v>
      </c>
      <c r="E223" s="28" t="s">
        <v>49</v>
      </c>
    </row>
    <row r="224" spans="1:5" ht="12.75">
      <c r="A224" s="6">
        <v>221</v>
      </c>
      <c r="B224" s="7" t="s">
        <v>398</v>
      </c>
      <c r="C224" s="38"/>
      <c r="D224" s="7" t="s">
        <v>15</v>
      </c>
      <c r="E224" s="28" t="s">
        <v>49</v>
      </c>
    </row>
    <row r="225" spans="1:5" ht="12.75">
      <c r="A225" s="6">
        <v>222</v>
      </c>
      <c r="B225" s="7" t="s">
        <v>399</v>
      </c>
      <c r="C225" s="38"/>
      <c r="D225" s="7" t="s">
        <v>17</v>
      </c>
      <c r="E225" s="28" t="s">
        <v>49</v>
      </c>
    </row>
    <row r="226" spans="1:5" ht="12.75">
      <c r="A226" s="6">
        <v>223</v>
      </c>
      <c r="B226" s="7" t="s">
        <v>400</v>
      </c>
      <c r="C226" s="38"/>
      <c r="D226" s="7" t="s">
        <v>17</v>
      </c>
      <c r="E226" s="28" t="s">
        <v>49</v>
      </c>
    </row>
    <row r="227" spans="1:5" ht="12.75">
      <c r="A227" s="6">
        <v>224</v>
      </c>
      <c r="B227" s="7" t="s">
        <v>401</v>
      </c>
      <c r="C227" s="38"/>
      <c r="D227" s="7" t="s">
        <v>18</v>
      </c>
      <c r="E227" s="28" t="s">
        <v>49</v>
      </c>
    </row>
    <row r="228" spans="1:5" ht="12.75">
      <c r="A228" s="6">
        <v>225</v>
      </c>
      <c r="B228" s="7" t="s">
        <v>402</v>
      </c>
      <c r="C228" s="38"/>
      <c r="D228" s="7" t="s">
        <v>15</v>
      </c>
      <c r="E228" s="28" t="s">
        <v>49</v>
      </c>
    </row>
    <row r="229" spans="1:5" ht="12.75">
      <c r="A229" s="6">
        <v>226</v>
      </c>
      <c r="B229" s="7" t="s">
        <v>403</v>
      </c>
      <c r="C229" s="38"/>
      <c r="D229" s="7" t="s">
        <v>15</v>
      </c>
      <c r="E229" s="28" t="s">
        <v>49</v>
      </c>
    </row>
    <row r="230" spans="1:5" ht="12.75">
      <c r="A230" s="6">
        <v>227</v>
      </c>
      <c r="B230" s="7" t="s">
        <v>404</v>
      </c>
      <c r="C230" s="38"/>
      <c r="D230" s="7" t="s">
        <v>96</v>
      </c>
      <c r="E230" s="28" t="s">
        <v>49</v>
      </c>
    </row>
    <row r="231" spans="1:5" ht="12.75">
      <c r="A231" s="6">
        <v>228</v>
      </c>
      <c r="B231" s="7" t="s">
        <v>405</v>
      </c>
      <c r="C231" s="38"/>
      <c r="D231" s="7" t="s">
        <v>18</v>
      </c>
      <c r="E231" s="28" t="s">
        <v>49</v>
      </c>
    </row>
    <row r="232" spans="1:5" ht="12.75">
      <c r="A232" s="6">
        <v>229</v>
      </c>
      <c r="B232" s="7" t="s">
        <v>406</v>
      </c>
      <c r="C232" s="38"/>
      <c r="D232" s="7" t="s">
        <v>18</v>
      </c>
      <c r="E232" s="28" t="s">
        <v>49</v>
      </c>
    </row>
    <row r="233" spans="1:5" ht="12.75">
      <c r="A233" s="6">
        <v>230</v>
      </c>
      <c r="B233" s="7" t="s">
        <v>407</v>
      </c>
      <c r="C233" s="38"/>
      <c r="D233" s="7" t="s">
        <v>16</v>
      </c>
      <c r="E233" s="28" t="s">
        <v>49</v>
      </c>
    </row>
    <row r="234" spans="1:5" ht="12.75">
      <c r="A234" s="6">
        <v>231</v>
      </c>
      <c r="B234" s="7" t="s">
        <v>408</v>
      </c>
      <c r="C234" s="38"/>
      <c r="D234" s="7" t="s">
        <v>17</v>
      </c>
      <c r="E234" s="28" t="s">
        <v>49</v>
      </c>
    </row>
    <row r="235" spans="1:5" ht="12.75">
      <c r="A235" s="6">
        <v>232</v>
      </c>
      <c r="B235" s="7" t="s">
        <v>409</v>
      </c>
      <c r="C235" s="38"/>
      <c r="D235" s="7" t="s">
        <v>17</v>
      </c>
      <c r="E235" s="28" t="s">
        <v>49</v>
      </c>
    </row>
    <row r="236" spans="1:5" ht="12.75">
      <c r="A236" s="6">
        <v>233</v>
      </c>
      <c r="B236" s="7" t="s">
        <v>410</v>
      </c>
      <c r="C236" s="38"/>
      <c r="D236" s="7" t="s">
        <v>18</v>
      </c>
      <c r="E236" s="28" t="s">
        <v>49</v>
      </c>
    </row>
    <row r="237" spans="1:5" ht="12.75">
      <c r="A237" s="6">
        <v>234</v>
      </c>
      <c r="B237" s="7" t="s">
        <v>411</v>
      </c>
      <c r="C237" s="38"/>
      <c r="D237" s="7" t="s">
        <v>18</v>
      </c>
      <c r="E237" s="28" t="s">
        <v>49</v>
      </c>
    </row>
    <row r="238" spans="1:5" ht="12.75">
      <c r="A238" s="6">
        <v>235</v>
      </c>
      <c r="B238" s="7" t="s">
        <v>412</v>
      </c>
      <c r="C238" s="38"/>
      <c r="D238" s="7" t="s">
        <v>18</v>
      </c>
      <c r="E238" s="28" t="s">
        <v>49</v>
      </c>
    </row>
    <row r="239" spans="1:5" ht="12.75">
      <c r="A239" s="6">
        <v>236</v>
      </c>
      <c r="B239" s="7" t="s">
        <v>413</v>
      </c>
      <c r="C239" s="38"/>
      <c r="D239" s="7" t="s">
        <v>16</v>
      </c>
      <c r="E239" s="28" t="s">
        <v>49</v>
      </c>
    </row>
    <row r="240" spans="1:5" ht="12.75">
      <c r="A240" s="6">
        <v>237</v>
      </c>
      <c r="B240" s="7" t="s">
        <v>414</v>
      </c>
      <c r="C240" s="38"/>
      <c r="D240" s="7" t="s">
        <v>15</v>
      </c>
      <c r="E240" s="28" t="s">
        <v>49</v>
      </c>
    </row>
    <row r="241" spans="1:5" ht="12.75">
      <c r="A241" s="6">
        <v>238</v>
      </c>
      <c r="B241" s="7" t="s">
        <v>415</v>
      </c>
      <c r="C241" s="38"/>
      <c r="D241" s="7" t="s">
        <v>18</v>
      </c>
      <c r="E241" s="28" t="s">
        <v>49</v>
      </c>
    </row>
    <row r="242" spans="1:5" ht="12.75">
      <c r="A242" s="6">
        <v>239</v>
      </c>
      <c r="B242" s="7" t="s">
        <v>416</v>
      </c>
      <c r="C242" s="38"/>
      <c r="D242" s="7" t="s">
        <v>16</v>
      </c>
      <c r="E242" s="28" t="s">
        <v>49</v>
      </c>
    </row>
    <row r="243" spans="1:5" ht="12.75">
      <c r="A243" s="6">
        <v>240</v>
      </c>
      <c r="B243" s="7" t="s">
        <v>417</v>
      </c>
      <c r="C243" s="38"/>
      <c r="D243" s="7" t="s">
        <v>18</v>
      </c>
      <c r="E243" s="28" t="s">
        <v>49</v>
      </c>
    </row>
    <row r="244" spans="1:5" ht="12.75">
      <c r="A244" s="6">
        <v>241</v>
      </c>
      <c r="B244" s="7" t="s">
        <v>418</v>
      </c>
      <c r="C244" s="38"/>
      <c r="D244" s="7" t="s">
        <v>17</v>
      </c>
      <c r="E244" s="28" t="s">
        <v>49</v>
      </c>
    </row>
    <row r="245" spans="1:5" ht="12.75">
      <c r="A245" s="6">
        <v>242</v>
      </c>
      <c r="B245" s="7" t="s">
        <v>419</v>
      </c>
      <c r="C245" s="38"/>
      <c r="D245" s="7" t="s">
        <v>16</v>
      </c>
      <c r="E245" s="28" t="s">
        <v>49</v>
      </c>
    </row>
    <row r="246" spans="1:5" ht="12.75">
      <c r="A246" s="6">
        <v>243</v>
      </c>
      <c r="B246" s="7" t="s">
        <v>420</v>
      </c>
      <c r="C246" s="38"/>
      <c r="D246" s="7" t="s">
        <v>16</v>
      </c>
      <c r="E246" s="28" t="s">
        <v>49</v>
      </c>
    </row>
    <row r="247" spans="1:5" ht="12.75">
      <c r="A247" s="6">
        <v>244</v>
      </c>
      <c r="B247" s="7" t="s">
        <v>421</v>
      </c>
      <c r="C247" s="38"/>
      <c r="D247" s="7" t="s">
        <v>16</v>
      </c>
      <c r="E247" s="28" t="s">
        <v>49</v>
      </c>
    </row>
    <row r="248" spans="1:5" ht="12.75">
      <c r="A248" s="6">
        <v>245</v>
      </c>
      <c r="B248" s="7" t="s">
        <v>422</v>
      </c>
      <c r="C248" s="38"/>
      <c r="D248" s="7" t="s">
        <v>16</v>
      </c>
      <c r="E248" s="28" t="s">
        <v>49</v>
      </c>
    </row>
    <row r="249" spans="1:5" ht="12.75">
      <c r="A249" s="6">
        <v>246</v>
      </c>
      <c r="B249" s="7" t="s">
        <v>423</v>
      </c>
      <c r="C249" s="38"/>
      <c r="D249" s="7" t="s">
        <v>17</v>
      </c>
      <c r="E249" s="28" t="s">
        <v>49</v>
      </c>
    </row>
    <row r="250" spans="1:5" ht="12.75">
      <c r="A250" s="6">
        <v>247</v>
      </c>
      <c r="B250" s="7" t="s">
        <v>424</v>
      </c>
      <c r="C250" s="38"/>
      <c r="D250" s="7" t="s">
        <v>18</v>
      </c>
      <c r="E250" s="28" t="s">
        <v>49</v>
      </c>
    </row>
    <row r="251" spans="1:5" ht="12.75">
      <c r="A251" s="6">
        <v>248</v>
      </c>
      <c r="B251" s="7" t="s">
        <v>425</v>
      </c>
      <c r="C251" s="38"/>
      <c r="D251" s="7" t="s">
        <v>69</v>
      </c>
      <c r="E251" s="28" t="s">
        <v>49</v>
      </c>
    </row>
    <row r="252" spans="1:5" ht="12.75">
      <c r="A252" s="6">
        <v>249</v>
      </c>
      <c r="B252" s="7" t="s">
        <v>426</v>
      </c>
      <c r="C252" s="38"/>
      <c r="D252" s="7" t="s">
        <v>17</v>
      </c>
      <c r="E252" s="28" t="s">
        <v>49</v>
      </c>
    </row>
    <row r="253" spans="1:5" ht="12.75">
      <c r="A253" s="6">
        <v>250</v>
      </c>
      <c r="B253" s="7" t="s">
        <v>427</v>
      </c>
      <c r="C253" s="38"/>
      <c r="D253" s="7" t="s">
        <v>16</v>
      </c>
      <c r="E253" s="28" t="s">
        <v>49</v>
      </c>
    </row>
    <row r="254" spans="1:5" ht="12.75">
      <c r="A254" s="6">
        <v>251</v>
      </c>
      <c r="B254" s="7" t="s">
        <v>428</v>
      </c>
      <c r="C254" s="38"/>
      <c r="D254" s="7" t="s">
        <v>16</v>
      </c>
      <c r="E254" s="28" t="s">
        <v>49</v>
      </c>
    </row>
    <row r="255" spans="1:5" ht="12.75">
      <c r="A255" s="6">
        <v>252</v>
      </c>
      <c r="B255" s="7" t="s">
        <v>429</v>
      </c>
      <c r="C255" s="38"/>
      <c r="D255" s="7" t="s">
        <v>18</v>
      </c>
      <c r="E255" s="28" t="s">
        <v>49</v>
      </c>
    </row>
    <row r="256" spans="1:5" ht="12.75">
      <c r="A256" s="6">
        <v>253</v>
      </c>
      <c r="B256" s="7" t="s">
        <v>430</v>
      </c>
      <c r="C256" s="38"/>
      <c r="D256" s="7" t="s">
        <v>18</v>
      </c>
      <c r="E256" s="28" t="s">
        <v>49</v>
      </c>
    </row>
    <row r="257" spans="1:5" ht="12.75">
      <c r="A257" s="6">
        <v>254</v>
      </c>
      <c r="B257" s="7" t="s">
        <v>431</v>
      </c>
      <c r="C257" s="38"/>
      <c r="D257" s="7" t="s">
        <v>17</v>
      </c>
      <c r="E257" s="28" t="s">
        <v>49</v>
      </c>
    </row>
    <row r="258" spans="1:5" ht="12.75">
      <c r="A258" s="6">
        <v>255</v>
      </c>
      <c r="B258" s="7" t="s">
        <v>432</v>
      </c>
      <c r="C258" s="38"/>
      <c r="D258" s="7" t="s">
        <v>17</v>
      </c>
      <c r="E258" s="28" t="s">
        <v>49</v>
      </c>
    </row>
    <row r="259" spans="1:5" ht="12.75">
      <c r="A259" s="6">
        <v>256</v>
      </c>
      <c r="B259" s="7" t="s">
        <v>433</v>
      </c>
      <c r="C259" s="38"/>
      <c r="D259" s="7" t="s">
        <v>15</v>
      </c>
      <c r="E259" s="28" t="s">
        <v>49</v>
      </c>
    </row>
    <row r="260" spans="1:5" ht="12.75">
      <c r="A260" s="6">
        <v>257</v>
      </c>
      <c r="B260" s="7" t="s">
        <v>434</v>
      </c>
      <c r="C260" s="38"/>
      <c r="D260" s="7" t="s">
        <v>16</v>
      </c>
      <c r="E260" s="28" t="s">
        <v>49</v>
      </c>
    </row>
    <row r="261" spans="1:5" ht="12.75">
      <c r="A261" s="6">
        <v>258</v>
      </c>
      <c r="B261" s="7" t="s">
        <v>435</v>
      </c>
      <c r="C261" s="38"/>
      <c r="D261" s="7" t="s">
        <v>16</v>
      </c>
      <c r="E261" s="28" t="s">
        <v>49</v>
      </c>
    </row>
    <row r="262" spans="1:5" ht="12.75">
      <c r="A262" s="6">
        <v>259</v>
      </c>
      <c r="B262" s="7" t="s">
        <v>436</v>
      </c>
      <c r="C262" s="38"/>
      <c r="D262" s="7" t="s">
        <v>18</v>
      </c>
      <c r="E262" s="28" t="s">
        <v>49</v>
      </c>
    </row>
    <row r="263" spans="1:5" ht="12.75">
      <c r="A263" s="6">
        <v>260</v>
      </c>
      <c r="B263" s="7" t="s">
        <v>437</v>
      </c>
      <c r="C263" s="38"/>
      <c r="D263" s="7" t="s">
        <v>96</v>
      </c>
      <c r="E263" s="28" t="s">
        <v>49</v>
      </c>
    </row>
    <row r="264" spans="1:5" ht="12.75">
      <c r="A264" s="6">
        <v>261</v>
      </c>
      <c r="B264" s="7" t="s">
        <v>438</v>
      </c>
      <c r="C264" s="38"/>
      <c r="D264" s="7" t="s">
        <v>18</v>
      </c>
      <c r="E264" s="28" t="s">
        <v>49</v>
      </c>
    </row>
    <row r="265" spans="1:5" ht="12.75">
      <c r="A265" s="6">
        <v>262</v>
      </c>
      <c r="B265" s="7" t="s">
        <v>439</v>
      </c>
      <c r="C265" s="38"/>
      <c r="D265" s="7" t="s">
        <v>18</v>
      </c>
      <c r="E265" s="28" t="s">
        <v>49</v>
      </c>
    </row>
    <row r="266" spans="1:5" ht="12.75">
      <c r="A266" s="6">
        <v>263</v>
      </c>
      <c r="B266" s="7" t="s">
        <v>440</v>
      </c>
      <c r="C266" s="38"/>
      <c r="D266" s="7" t="s">
        <v>16</v>
      </c>
      <c r="E266" s="28" t="s">
        <v>49</v>
      </c>
    </row>
    <row r="267" spans="1:5" ht="12.75">
      <c r="A267" s="6">
        <v>264</v>
      </c>
      <c r="B267" s="7" t="s">
        <v>441</v>
      </c>
      <c r="C267" s="38"/>
      <c r="D267" s="7" t="s">
        <v>18</v>
      </c>
      <c r="E267" s="28" t="s">
        <v>49</v>
      </c>
    </row>
    <row r="268" spans="1:5" ht="12.75">
      <c r="A268" s="6">
        <v>265</v>
      </c>
      <c r="B268" s="7" t="s">
        <v>442</v>
      </c>
      <c r="C268" s="38"/>
      <c r="D268" s="7" t="s">
        <v>18</v>
      </c>
      <c r="E268" s="28" t="s">
        <v>49</v>
      </c>
    </row>
    <row r="269" spans="1:5" ht="12.75">
      <c r="A269" s="6">
        <v>266</v>
      </c>
      <c r="B269" s="7" t="s">
        <v>443</v>
      </c>
      <c r="C269" s="38"/>
      <c r="D269" s="7" t="s">
        <v>16</v>
      </c>
      <c r="E269" s="28" t="s">
        <v>49</v>
      </c>
    </row>
    <row r="270" spans="1:5" ht="12.75">
      <c r="A270" s="6">
        <v>267</v>
      </c>
      <c r="B270" s="7" t="s">
        <v>444</v>
      </c>
      <c r="C270" s="38"/>
      <c r="D270" s="7" t="s">
        <v>18</v>
      </c>
      <c r="E270" s="28" t="s">
        <v>49</v>
      </c>
    </row>
    <row r="271" spans="1:5" ht="12.75">
      <c r="A271" s="6">
        <v>268</v>
      </c>
      <c r="B271" s="7"/>
      <c r="C271" s="38"/>
      <c r="D271" s="7"/>
      <c r="E271" s="28" t="s">
        <v>49</v>
      </c>
    </row>
    <row r="272" spans="1:5" ht="12.75">
      <c r="A272" s="6">
        <v>269</v>
      </c>
      <c r="B272" s="7"/>
      <c r="C272" s="38"/>
      <c r="D272" s="7"/>
      <c r="E272" s="28" t="s">
        <v>49</v>
      </c>
    </row>
    <row r="273" spans="1:5" ht="12.75">
      <c r="A273" s="6">
        <v>270</v>
      </c>
      <c r="B273" s="7"/>
      <c r="C273" s="38"/>
      <c r="D273" s="7"/>
      <c r="E273" s="28" t="s">
        <v>49</v>
      </c>
    </row>
    <row r="274" spans="1:5" ht="12.75">
      <c r="A274" s="6">
        <v>271</v>
      </c>
      <c r="B274" s="7"/>
      <c r="C274" s="38"/>
      <c r="D274" s="7"/>
      <c r="E274" s="28" t="s">
        <v>49</v>
      </c>
    </row>
    <row r="275" spans="1:5" ht="12.75">
      <c r="A275" s="6">
        <v>272</v>
      </c>
      <c r="B275" s="7"/>
      <c r="C275" s="38"/>
      <c r="D275" s="7"/>
      <c r="E275" s="28" t="s">
        <v>49</v>
      </c>
    </row>
    <row r="276" spans="1:5" ht="12.75">
      <c r="A276" s="6">
        <v>273</v>
      </c>
      <c r="B276" s="7"/>
      <c r="C276" s="38"/>
      <c r="D276" s="7"/>
      <c r="E276" s="28" t="s">
        <v>49</v>
      </c>
    </row>
    <row r="277" spans="1:5" ht="12.75">
      <c r="A277" s="6">
        <v>274</v>
      </c>
      <c r="B277" s="7"/>
      <c r="C277" s="38"/>
      <c r="D277" s="7"/>
      <c r="E277" s="28" t="s">
        <v>49</v>
      </c>
    </row>
    <row r="278" spans="1:5" ht="12.75">
      <c r="A278" s="6">
        <v>275</v>
      </c>
      <c r="B278" s="7"/>
      <c r="C278" s="38"/>
      <c r="D278" s="7"/>
      <c r="E278" s="28" t="s">
        <v>49</v>
      </c>
    </row>
    <row r="279" spans="1:5" ht="12.75">
      <c r="A279" s="6">
        <v>276</v>
      </c>
      <c r="B279" s="7"/>
      <c r="C279" s="38"/>
      <c r="D279" s="7"/>
      <c r="E279" s="28" t="s">
        <v>49</v>
      </c>
    </row>
    <row r="280" spans="1:5" ht="12.75">
      <c r="A280" s="6">
        <v>277</v>
      </c>
      <c r="B280" s="7"/>
      <c r="C280" s="38"/>
      <c r="D280" s="7"/>
      <c r="E280" s="28" t="s">
        <v>49</v>
      </c>
    </row>
    <row r="281" spans="1:5" ht="12.75">
      <c r="A281" s="6">
        <v>278</v>
      </c>
      <c r="B281" s="7"/>
      <c r="C281" s="38"/>
      <c r="D281" s="7"/>
      <c r="E281" s="28" t="s">
        <v>49</v>
      </c>
    </row>
    <row r="282" spans="1:5" ht="12.75">
      <c r="A282" s="6">
        <v>279</v>
      </c>
      <c r="B282" s="7"/>
      <c r="C282" s="38"/>
      <c r="D282" s="7"/>
      <c r="E282" s="28" t="s">
        <v>49</v>
      </c>
    </row>
    <row r="283" spans="1:5" ht="12.75">
      <c r="A283" s="6">
        <v>280</v>
      </c>
      <c r="B283" s="7"/>
      <c r="C283" s="38"/>
      <c r="D283" s="7"/>
      <c r="E283" s="28" t="s">
        <v>49</v>
      </c>
    </row>
    <row r="284" spans="1:5" ht="12.75">
      <c r="A284" s="6">
        <v>281</v>
      </c>
      <c r="B284" s="7"/>
      <c r="C284" s="38"/>
      <c r="D284" s="7"/>
      <c r="E284" s="28" t="s">
        <v>49</v>
      </c>
    </row>
    <row r="285" spans="1:5" ht="12.75">
      <c r="A285" s="6">
        <v>282</v>
      </c>
      <c r="B285" s="7"/>
      <c r="C285" s="38"/>
      <c r="D285" s="7"/>
      <c r="E285" s="28" t="s">
        <v>49</v>
      </c>
    </row>
    <row r="286" spans="1:5" ht="12.75">
      <c r="A286" s="6">
        <v>283</v>
      </c>
      <c r="B286" s="7"/>
      <c r="C286" s="38"/>
      <c r="D286" s="7"/>
      <c r="E286" s="28" t="s">
        <v>49</v>
      </c>
    </row>
    <row r="287" spans="1:5" ht="12.75">
      <c r="A287" s="6">
        <v>284</v>
      </c>
      <c r="B287" s="7"/>
      <c r="C287" s="38"/>
      <c r="D287" s="7"/>
      <c r="E287" s="28" t="s">
        <v>49</v>
      </c>
    </row>
    <row r="288" spans="1:5" ht="12.75">
      <c r="A288" s="6">
        <v>285</v>
      </c>
      <c r="B288" s="7"/>
      <c r="C288" s="38"/>
      <c r="D288" s="7"/>
      <c r="E288" s="28" t="s">
        <v>49</v>
      </c>
    </row>
    <row r="289" spans="1:5" ht="12.75">
      <c r="A289" s="6">
        <v>286</v>
      </c>
      <c r="B289" s="7"/>
      <c r="C289" s="38"/>
      <c r="D289" s="7"/>
      <c r="E289" s="28" t="s">
        <v>49</v>
      </c>
    </row>
    <row r="290" spans="1:5" ht="12.75">
      <c r="A290" s="6">
        <v>287</v>
      </c>
      <c r="B290" s="7"/>
      <c r="C290" s="38"/>
      <c r="D290" s="7"/>
      <c r="E290" s="28" t="s">
        <v>49</v>
      </c>
    </row>
    <row r="291" spans="1:5" ht="12.75">
      <c r="A291" s="6">
        <v>288</v>
      </c>
      <c r="B291" s="7"/>
      <c r="C291" s="38"/>
      <c r="D291" s="7"/>
      <c r="E291" s="28" t="s">
        <v>49</v>
      </c>
    </row>
    <row r="292" spans="1:5" ht="12.75">
      <c r="A292" s="6">
        <v>289</v>
      </c>
      <c r="B292" s="7"/>
      <c r="C292" s="38"/>
      <c r="D292" s="7"/>
      <c r="E292" s="28" t="s">
        <v>49</v>
      </c>
    </row>
    <row r="293" spans="1:5" ht="12.75">
      <c r="A293" s="6">
        <v>290</v>
      </c>
      <c r="B293" s="7"/>
      <c r="C293" s="38"/>
      <c r="D293" s="7"/>
      <c r="E293" s="28" t="s">
        <v>49</v>
      </c>
    </row>
    <row r="294" spans="1:5" ht="12.75">
      <c r="A294" s="6">
        <v>291</v>
      </c>
      <c r="B294" s="7"/>
      <c r="C294" s="38"/>
      <c r="D294" s="7"/>
      <c r="E294" s="28" t="s">
        <v>49</v>
      </c>
    </row>
    <row r="295" spans="1:5" ht="12.75">
      <c r="A295" s="6">
        <v>292</v>
      </c>
      <c r="B295" s="7"/>
      <c r="C295" s="38"/>
      <c r="D295" s="7"/>
      <c r="E295" s="28" t="s">
        <v>49</v>
      </c>
    </row>
    <row r="296" spans="1:5" ht="12.75">
      <c r="A296" s="6">
        <v>293</v>
      </c>
      <c r="B296" s="7"/>
      <c r="C296" s="38"/>
      <c r="D296" s="7"/>
      <c r="E296" s="28" t="s">
        <v>49</v>
      </c>
    </row>
    <row r="297" spans="1:5" ht="12.75">
      <c r="A297" s="6">
        <v>294</v>
      </c>
      <c r="B297" s="7"/>
      <c r="C297" s="38"/>
      <c r="D297" s="7"/>
      <c r="E297" s="28" t="s">
        <v>49</v>
      </c>
    </row>
    <row r="298" spans="1:5" ht="12.75">
      <c r="A298" s="6">
        <v>295</v>
      </c>
      <c r="B298" s="7"/>
      <c r="C298" s="38"/>
      <c r="D298" s="7"/>
      <c r="E298" s="28" t="s">
        <v>49</v>
      </c>
    </row>
    <row r="299" spans="1:5" ht="12.75">
      <c r="A299" s="6">
        <v>296</v>
      </c>
      <c r="B299" s="7"/>
      <c r="C299" s="38"/>
      <c r="D299" s="7"/>
      <c r="E299" t="s">
        <v>49</v>
      </c>
    </row>
    <row r="300" spans="1:5" ht="12.75">
      <c r="A300" s="6">
        <v>297</v>
      </c>
      <c r="B300" s="7"/>
      <c r="C300" s="38"/>
      <c r="D300" s="7"/>
      <c r="E300" t="s">
        <v>49</v>
      </c>
    </row>
    <row r="301" spans="1:5" ht="12.75">
      <c r="A301" s="6">
        <v>298</v>
      </c>
      <c r="B301" s="7"/>
      <c r="C301" s="38"/>
      <c r="D301" s="7"/>
      <c r="E301" t="s">
        <v>49</v>
      </c>
    </row>
    <row r="302" spans="1:5" ht="12.75">
      <c r="A302" s="6">
        <v>299</v>
      </c>
      <c r="B302" s="7"/>
      <c r="C302" s="38"/>
      <c r="D302" s="7"/>
      <c r="E302" s="28" t="s">
        <v>49</v>
      </c>
    </row>
    <row r="303" spans="1:5" ht="12.75">
      <c r="A303" s="6">
        <v>300</v>
      </c>
      <c r="B303" s="7"/>
      <c r="C303" s="38"/>
      <c r="D303" s="7"/>
      <c r="E303" s="28" t="s">
        <v>49</v>
      </c>
    </row>
    <row r="304" spans="1:5" ht="12.75">
      <c r="A304" s="6">
        <v>301</v>
      </c>
      <c r="B304" s="7"/>
      <c r="C304" s="38"/>
      <c r="D304" s="7"/>
      <c r="E304" s="28" t="s">
        <v>49</v>
      </c>
    </row>
    <row r="305" spans="1:5" ht="12.75">
      <c r="A305" s="6">
        <v>302</v>
      </c>
      <c r="B305" s="7"/>
      <c r="C305" s="38"/>
      <c r="D305" s="7"/>
      <c r="E305" s="28" t="s">
        <v>49</v>
      </c>
    </row>
    <row r="306" spans="1:5" ht="12.75">
      <c r="A306" s="6">
        <v>303</v>
      </c>
      <c r="B306" s="7"/>
      <c r="C306" s="38"/>
      <c r="D306" s="7"/>
      <c r="E306" s="28" t="s">
        <v>49</v>
      </c>
    </row>
    <row r="307" spans="1:5" ht="12.75">
      <c r="A307" s="6">
        <v>304</v>
      </c>
      <c r="B307" s="7"/>
      <c r="C307" s="38"/>
      <c r="D307" s="7"/>
      <c r="E307" s="28" t="s">
        <v>49</v>
      </c>
    </row>
    <row r="308" spans="1:5" ht="12.75">
      <c r="A308" s="6">
        <v>305</v>
      </c>
      <c r="B308" s="7"/>
      <c r="C308" s="38"/>
      <c r="D308" s="7"/>
      <c r="E308" s="28" t="s">
        <v>49</v>
      </c>
    </row>
    <row r="309" spans="1:5" ht="12.75">
      <c r="A309" s="6">
        <v>306</v>
      </c>
      <c r="B309" s="7"/>
      <c r="C309" s="38"/>
      <c r="D309" s="7"/>
      <c r="E309" s="28" t="s">
        <v>49</v>
      </c>
    </row>
    <row r="310" spans="1:5" ht="12.75">
      <c r="A310" s="6">
        <v>307</v>
      </c>
      <c r="B310" s="7"/>
      <c r="C310" s="38"/>
      <c r="D310" s="7"/>
      <c r="E310" s="28" t="s">
        <v>49</v>
      </c>
    </row>
    <row r="311" spans="1:5" ht="12.75">
      <c r="A311" s="6">
        <v>308</v>
      </c>
      <c r="B311" s="7"/>
      <c r="C311" s="38"/>
      <c r="D311" s="7"/>
      <c r="E311" s="28" t="s">
        <v>49</v>
      </c>
    </row>
    <row r="312" spans="1:5" ht="12.75">
      <c r="A312" s="6">
        <v>309</v>
      </c>
      <c r="B312" s="7"/>
      <c r="C312" s="38"/>
      <c r="D312" s="7"/>
      <c r="E312" s="28" t="s">
        <v>49</v>
      </c>
    </row>
    <row r="313" spans="1:5" ht="12.75">
      <c r="A313" s="6">
        <v>310</v>
      </c>
      <c r="B313" s="7"/>
      <c r="C313" s="38"/>
      <c r="D313" s="7"/>
      <c r="E313" s="28" t="s">
        <v>49</v>
      </c>
    </row>
    <row r="314" spans="1:5" ht="12.75">
      <c r="A314" s="6">
        <v>311</v>
      </c>
      <c r="B314" s="7"/>
      <c r="C314" s="38"/>
      <c r="D314" s="7"/>
      <c r="E314" s="28" t="s">
        <v>49</v>
      </c>
    </row>
    <row r="315" spans="1:5" ht="12.75">
      <c r="A315" s="6">
        <v>312</v>
      </c>
      <c r="B315" s="7"/>
      <c r="C315" s="38"/>
      <c r="D315" s="7"/>
      <c r="E315" s="28" t="s">
        <v>49</v>
      </c>
    </row>
    <row r="316" spans="1:5" ht="12.75">
      <c r="A316" s="6">
        <v>313</v>
      </c>
      <c r="B316" s="7"/>
      <c r="C316" s="38"/>
      <c r="D316" s="7"/>
      <c r="E316" s="28" t="s">
        <v>49</v>
      </c>
    </row>
    <row r="317" spans="1:5" ht="12.75">
      <c r="A317" s="6">
        <v>314</v>
      </c>
      <c r="B317" s="7"/>
      <c r="C317" s="38"/>
      <c r="D317" s="7"/>
      <c r="E317" s="28" t="s">
        <v>49</v>
      </c>
    </row>
    <row r="318" spans="1:5" ht="12.75">
      <c r="A318" s="6">
        <v>315</v>
      </c>
      <c r="B318" s="7"/>
      <c r="C318" s="38"/>
      <c r="D318" s="7"/>
      <c r="E318" s="28" t="s">
        <v>49</v>
      </c>
    </row>
    <row r="319" spans="1:5" ht="12.75">
      <c r="A319" s="6">
        <v>316</v>
      </c>
      <c r="B319" s="7"/>
      <c r="C319" s="38"/>
      <c r="D319" s="7"/>
      <c r="E319" s="28" t="s">
        <v>49</v>
      </c>
    </row>
    <row r="320" spans="1:5" ht="12.75">
      <c r="A320" s="6">
        <v>317</v>
      </c>
      <c r="B320" s="7"/>
      <c r="C320" s="38"/>
      <c r="D320" s="7"/>
      <c r="E320" s="28" t="s">
        <v>49</v>
      </c>
    </row>
    <row r="321" spans="1:5" ht="12.75">
      <c r="A321" s="6">
        <v>318</v>
      </c>
      <c r="B321" s="7"/>
      <c r="C321" s="38"/>
      <c r="D321" s="7"/>
      <c r="E321" s="28" t="s">
        <v>49</v>
      </c>
    </row>
    <row r="322" spans="1:5" ht="12.75">
      <c r="A322" s="6">
        <v>319</v>
      </c>
      <c r="B322" s="7"/>
      <c r="C322" s="38"/>
      <c r="D322" s="7"/>
      <c r="E322" s="28" t="s">
        <v>49</v>
      </c>
    </row>
    <row r="323" spans="1:5" ht="12.75">
      <c r="A323" s="6">
        <v>320</v>
      </c>
      <c r="B323" s="7"/>
      <c r="C323" s="38"/>
      <c r="D323" s="7"/>
      <c r="E323" s="28" t="s">
        <v>49</v>
      </c>
    </row>
    <row r="324" spans="1:5" ht="12.75">
      <c r="A324" s="6">
        <v>321</v>
      </c>
      <c r="B324" s="7"/>
      <c r="C324" s="38"/>
      <c r="D324" s="7"/>
      <c r="E324" s="28" t="s">
        <v>49</v>
      </c>
    </row>
    <row r="325" spans="1:5" ht="12.75">
      <c r="A325" s="6">
        <v>322</v>
      </c>
      <c r="B325" s="7"/>
      <c r="C325" s="38"/>
      <c r="D325" s="7"/>
      <c r="E325" s="28" t="s">
        <v>49</v>
      </c>
    </row>
    <row r="326" spans="1:5" ht="12.75">
      <c r="A326" s="6">
        <v>323</v>
      </c>
      <c r="B326" s="7"/>
      <c r="C326" s="38"/>
      <c r="D326" s="7"/>
      <c r="E326" s="28" t="s">
        <v>49</v>
      </c>
    </row>
    <row r="327" spans="1:5" ht="12.75">
      <c r="A327" s="6">
        <v>324</v>
      </c>
      <c r="B327" s="7"/>
      <c r="C327" s="38"/>
      <c r="D327" s="7"/>
      <c r="E327" s="28" t="s">
        <v>49</v>
      </c>
    </row>
    <row r="328" spans="1:5" ht="12.75">
      <c r="A328" s="6">
        <v>325</v>
      </c>
      <c r="B328" s="7"/>
      <c r="C328" s="38"/>
      <c r="D328" s="7"/>
      <c r="E328" s="28" t="s">
        <v>49</v>
      </c>
    </row>
    <row r="329" spans="1:5" ht="12.75">
      <c r="A329" s="6">
        <v>326</v>
      </c>
      <c r="B329" s="7"/>
      <c r="C329" s="38"/>
      <c r="D329" s="7"/>
      <c r="E329" s="28" t="s">
        <v>49</v>
      </c>
    </row>
    <row r="330" spans="1:5" ht="12.75">
      <c r="A330" s="6">
        <v>327</v>
      </c>
      <c r="B330" s="7"/>
      <c r="C330" s="38"/>
      <c r="D330" s="7"/>
      <c r="E330" s="28" t="s">
        <v>49</v>
      </c>
    </row>
    <row r="331" spans="1:5" ht="12.75">
      <c r="A331" s="6">
        <v>328</v>
      </c>
      <c r="B331" s="7"/>
      <c r="C331" s="38"/>
      <c r="D331" s="7"/>
      <c r="E331" s="28" t="s">
        <v>49</v>
      </c>
    </row>
    <row r="332" spans="1:5" ht="12.75">
      <c r="A332" s="6">
        <v>329</v>
      </c>
      <c r="B332" s="7"/>
      <c r="C332" s="38"/>
      <c r="D332" s="7"/>
      <c r="E332" s="28" t="s">
        <v>49</v>
      </c>
    </row>
    <row r="333" spans="1:5" ht="12.75">
      <c r="A333" s="6">
        <v>330</v>
      </c>
      <c r="B333" s="7"/>
      <c r="C333" s="38"/>
      <c r="D333" s="7"/>
      <c r="E333" s="28" t="s">
        <v>49</v>
      </c>
    </row>
    <row r="334" spans="1:5" ht="12.75">
      <c r="A334" s="6">
        <v>331</v>
      </c>
      <c r="B334" s="7"/>
      <c r="C334" s="38"/>
      <c r="D334" s="7"/>
      <c r="E334" s="28" t="s">
        <v>49</v>
      </c>
    </row>
    <row r="335" spans="1:5" ht="12.75">
      <c r="A335" s="6">
        <v>332</v>
      </c>
      <c r="B335" s="7"/>
      <c r="C335" s="38"/>
      <c r="D335" s="7"/>
      <c r="E335" s="28" t="s">
        <v>49</v>
      </c>
    </row>
    <row r="336" spans="1:5" ht="12.75">
      <c r="A336" s="6">
        <v>333</v>
      </c>
      <c r="B336" s="7"/>
      <c r="C336" s="38"/>
      <c r="D336" s="7"/>
      <c r="E336" s="28" t="s">
        <v>49</v>
      </c>
    </row>
    <row r="337" spans="1:5" ht="12.75">
      <c r="A337" s="6">
        <v>334</v>
      </c>
      <c r="B337" s="7"/>
      <c r="C337" s="38"/>
      <c r="D337" s="7"/>
      <c r="E337" s="28" t="s">
        <v>49</v>
      </c>
    </row>
    <row r="338" spans="1:5" ht="12.75">
      <c r="A338" s="6">
        <v>335</v>
      </c>
      <c r="B338" s="7"/>
      <c r="C338" s="38"/>
      <c r="D338" s="7"/>
      <c r="E338" s="28" t="s">
        <v>49</v>
      </c>
    </row>
    <row r="339" spans="1:5" ht="12.75">
      <c r="A339" s="6">
        <v>336</v>
      </c>
      <c r="B339" s="7"/>
      <c r="C339" s="38"/>
      <c r="D339" s="7"/>
      <c r="E339" s="28" t="s">
        <v>49</v>
      </c>
    </row>
    <row r="340" spans="1:5" ht="12.75">
      <c r="A340" s="6">
        <v>337</v>
      </c>
      <c r="B340" s="7"/>
      <c r="C340" s="38"/>
      <c r="D340" s="7"/>
      <c r="E340" s="28" t="s">
        <v>49</v>
      </c>
    </row>
    <row r="341" spans="1:5" ht="12.75">
      <c r="A341" s="6">
        <v>338</v>
      </c>
      <c r="B341" s="7"/>
      <c r="C341" s="38"/>
      <c r="D341" s="7"/>
      <c r="E341" s="28" t="s">
        <v>49</v>
      </c>
    </row>
    <row r="342" spans="1:5" ht="12.75">
      <c r="A342" s="6">
        <v>339</v>
      </c>
      <c r="B342" s="7"/>
      <c r="C342" s="38"/>
      <c r="D342" s="7"/>
      <c r="E342" s="28" t="s">
        <v>49</v>
      </c>
    </row>
    <row r="343" spans="1:5" ht="12.75">
      <c r="A343" s="6">
        <v>340</v>
      </c>
      <c r="B343" s="7"/>
      <c r="C343" s="38"/>
      <c r="D343" s="7"/>
      <c r="E343" s="28" t="s">
        <v>49</v>
      </c>
    </row>
    <row r="344" spans="1:5" ht="12.75">
      <c r="A344" s="6">
        <v>341</v>
      </c>
      <c r="B344" s="7"/>
      <c r="C344" s="38"/>
      <c r="D344" s="7"/>
      <c r="E344" s="28" t="s">
        <v>49</v>
      </c>
    </row>
    <row r="345" spans="1:5" ht="12.75">
      <c r="A345" s="6">
        <v>342</v>
      </c>
      <c r="B345" s="7"/>
      <c r="C345" s="38"/>
      <c r="D345" s="7"/>
      <c r="E345" s="28" t="s">
        <v>49</v>
      </c>
    </row>
    <row r="346" spans="1:5" ht="12.75">
      <c r="A346" s="6">
        <v>343</v>
      </c>
      <c r="B346" s="7"/>
      <c r="C346" s="38"/>
      <c r="D346" s="7"/>
      <c r="E346" s="28" t="s">
        <v>49</v>
      </c>
    </row>
    <row r="347" spans="1:5" ht="12.75">
      <c r="A347" s="6">
        <v>344</v>
      </c>
      <c r="B347" s="7"/>
      <c r="C347" s="38"/>
      <c r="D347" s="7"/>
      <c r="E347" s="28" t="s">
        <v>49</v>
      </c>
    </row>
    <row r="348" spans="1:5" ht="12.75">
      <c r="A348" s="6">
        <v>345</v>
      </c>
      <c r="B348" s="7"/>
      <c r="C348" s="38"/>
      <c r="D348" s="7"/>
      <c r="E348" s="28" t="s">
        <v>49</v>
      </c>
    </row>
    <row r="349" spans="1:5" ht="12.75">
      <c r="A349" s="6">
        <v>346</v>
      </c>
      <c r="B349" s="7"/>
      <c r="C349" s="38"/>
      <c r="D349" s="7"/>
      <c r="E349" s="28" t="s">
        <v>49</v>
      </c>
    </row>
    <row r="350" spans="1:5" ht="12.75">
      <c r="A350" s="6">
        <v>347</v>
      </c>
      <c r="B350" s="7"/>
      <c r="C350" s="38"/>
      <c r="D350" s="7"/>
      <c r="E350" s="28" t="s">
        <v>49</v>
      </c>
    </row>
    <row r="351" spans="1:5" ht="12.75">
      <c r="A351" s="6">
        <v>348</v>
      </c>
      <c r="B351" s="7"/>
      <c r="C351" s="38"/>
      <c r="D351" s="7"/>
      <c r="E351" s="28" t="s">
        <v>49</v>
      </c>
    </row>
    <row r="352" spans="1:5" ht="12.75">
      <c r="A352" s="6">
        <v>349</v>
      </c>
      <c r="B352" s="7"/>
      <c r="C352" s="38"/>
      <c r="D352" s="7"/>
      <c r="E352" s="28" t="s">
        <v>49</v>
      </c>
    </row>
    <row r="353" spans="1:5" ht="12.75">
      <c r="A353" s="6">
        <v>350</v>
      </c>
      <c r="B353" s="7"/>
      <c r="C353" s="38"/>
      <c r="D353" s="7"/>
      <c r="E353" s="28" t="s">
        <v>49</v>
      </c>
    </row>
    <row r="354" spans="1:5" ht="12.75">
      <c r="A354" s="6">
        <v>351</v>
      </c>
      <c r="B354" s="7"/>
      <c r="C354" s="38"/>
      <c r="D354" s="7"/>
      <c r="E354" s="28" t="s">
        <v>49</v>
      </c>
    </row>
    <row r="355" spans="1:5" ht="12.75">
      <c r="A355" s="6">
        <v>352</v>
      </c>
      <c r="B355" s="7"/>
      <c r="C355" s="38"/>
      <c r="D355" s="7"/>
      <c r="E355" s="28" t="s">
        <v>49</v>
      </c>
    </row>
    <row r="356" spans="1:5" ht="12.75">
      <c r="A356" s="6">
        <v>353</v>
      </c>
      <c r="B356" s="7"/>
      <c r="C356" s="38"/>
      <c r="D356" s="7"/>
      <c r="E356" s="28" t="s">
        <v>49</v>
      </c>
    </row>
    <row r="357" spans="1:5" ht="12.75">
      <c r="A357" s="6">
        <v>354</v>
      </c>
      <c r="B357" s="7"/>
      <c r="C357" s="38"/>
      <c r="D357" s="7"/>
      <c r="E357" s="28" t="s">
        <v>49</v>
      </c>
    </row>
    <row r="358" spans="1:5" ht="12.75">
      <c r="A358" s="6">
        <v>355</v>
      </c>
      <c r="B358" s="7"/>
      <c r="C358" s="38"/>
      <c r="D358" s="7"/>
      <c r="E358" s="28" t="s">
        <v>49</v>
      </c>
    </row>
    <row r="359" spans="1:5" ht="12.75">
      <c r="A359" s="6">
        <v>356</v>
      </c>
      <c r="B359" s="7"/>
      <c r="C359" s="38"/>
      <c r="D359" s="7"/>
      <c r="E359" s="28" t="s">
        <v>49</v>
      </c>
    </row>
    <row r="360" spans="1:5" ht="12.75">
      <c r="A360" s="6">
        <v>357</v>
      </c>
      <c r="B360" s="7"/>
      <c r="C360" s="38"/>
      <c r="D360" s="7"/>
      <c r="E360" s="28" t="s">
        <v>49</v>
      </c>
    </row>
    <row r="361" spans="1:5" ht="12.75">
      <c r="A361" s="6">
        <v>358</v>
      </c>
      <c r="B361" s="7"/>
      <c r="C361" s="38"/>
      <c r="D361" s="7"/>
      <c r="E361" s="28" t="s">
        <v>49</v>
      </c>
    </row>
    <row r="362" spans="1:5" ht="12.75">
      <c r="A362" s="6">
        <v>359</v>
      </c>
      <c r="B362" s="7"/>
      <c r="C362" s="38"/>
      <c r="D362" s="7"/>
      <c r="E362" s="28" t="s">
        <v>49</v>
      </c>
    </row>
    <row r="363" spans="1:5" ht="12.75">
      <c r="A363" s="6">
        <v>360</v>
      </c>
      <c r="B363" s="7"/>
      <c r="C363" s="38"/>
      <c r="D363" s="7"/>
      <c r="E363" s="28" t="s">
        <v>49</v>
      </c>
    </row>
    <row r="364" spans="1:5" ht="12.75">
      <c r="A364" s="6">
        <v>361</v>
      </c>
      <c r="B364" s="7"/>
      <c r="C364" s="38"/>
      <c r="D364" s="7"/>
      <c r="E364" s="28" t="s">
        <v>49</v>
      </c>
    </row>
    <row r="365" spans="1:5" ht="12.75">
      <c r="A365" s="6">
        <v>362</v>
      </c>
      <c r="B365" s="7"/>
      <c r="C365" s="38"/>
      <c r="D365" s="7"/>
      <c r="E365" s="28" t="s">
        <v>49</v>
      </c>
    </row>
    <row r="366" spans="1:5" ht="12.75">
      <c r="A366" s="6">
        <v>363</v>
      </c>
      <c r="B366" s="7"/>
      <c r="C366" s="38"/>
      <c r="D366" s="7"/>
      <c r="E366" s="28" t="s">
        <v>49</v>
      </c>
    </row>
    <row r="367" spans="1:5" ht="12.75">
      <c r="A367" s="6">
        <v>364</v>
      </c>
      <c r="B367" s="7"/>
      <c r="C367" s="38"/>
      <c r="D367" s="7"/>
      <c r="E367" s="28" t="s">
        <v>49</v>
      </c>
    </row>
    <row r="368" spans="1:5" ht="12.75">
      <c r="A368" s="6">
        <v>365</v>
      </c>
      <c r="B368" s="7"/>
      <c r="C368" s="38"/>
      <c r="D368" s="7"/>
      <c r="E368" s="28" t="s">
        <v>49</v>
      </c>
    </row>
    <row r="369" spans="1:5" ht="12.75">
      <c r="A369" s="6">
        <v>366</v>
      </c>
      <c r="B369" s="7"/>
      <c r="C369" s="38"/>
      <c r="D369" s="7"/>
      <c r="E369" s="28" t="s">
        <v>49</v>
      </c>
    </row>
    <row r="370" spans="1:5" ht="12.75">
      <c r="A370" s="6">
        <v>367</v>
      </c>
      <c r="B370" s="7"/>
      <c r="C370" s="38"/>
      <c r="D370" s="7"/>
      <c r="E370" s="28" t="s">
        <v>49</v>
      </c>
    </row>
    <row r="371" spans="1:5" ht="12.75">
      <c r="A371" s="6">
        <v>368</v>
      </c>
      <c r="B371" s="7"/>
      <c r="C371" s="38"/>
      <c r="D371" s="7"/>
      <c r="E371" s="28" t="s">
        <v>49</v>
      </c>
    </row>
    <row r="372" spans="1:5" ht="12.75">
      <c r="A372" s="6">
        <v>369</v>
      </c>
      <c r="B372" s="7"/>
      <c r="C372" s="38"/>
      <c r="D372" s="7"/>
      <c r="E372" s="28" t="s">
        <v>49</v>
      </c>
    </row>
    <row r="373" spans="1:5" ht="12.75">
      <c r="A373" s="6">
        <v>370</v>
      </c>
      <c r="B373" s="7"/>
      <c r="C373" s="38"/>
      <c r="D373" s="7"/>
      <c r="E373" s="28" t="s">
        <v>49</v>
      </c>
    </row>
    <row r="374" spans="1:5" ht="12.75">
      <c r="A374" s="6">
        <v>371</v>
      </c>
      <c r="B374" s="7"/>
      <c r="C374" s="38"/>
      <c r="D374" s="7"/>
      <c r="E374" s="28" t="s">
        <v>49</v>
      </c>
    </row>
    <row r="375" spans="1:5" ht="12.75">
      <c r="A375" s="6">
        <v>372</v>
      </c>
      <c r="B375" s="7"/>
      <c r="C375" s="38"/>
      <c r="D375" s="7"/>
      <c r="E375" s="28" t="s">
        <v>49</v>
      </c>
    </row>
    <row r="376" spans="1:5" ht="12.75">
      <c r="A376" s="6">
        <v>373</v>
      </c>
      <c r="B376" s="7"/>
      <c r="C376" s="38"/>
      <c r="D376" s="7"/>
      <c r="E376" s="28" t="s">
        <v>49</v>
      </c>
    </row>
    <row r="377" spans="1:5" ht="12.75">
      <c r="A377" s="6">
        <v>374</v>
      </c>
      <c r="B377" s="7"/>
      <c r="C377" s="38"/>
      <c r="D377" s="7"/>
      <c r="E377" s="28" t="s">
        <v>49</v>
      </c>
    </row>
    <row r="378" spans="1:5" ht="12.75">
      <c r="A378" s="6">
        <v>375</v>
      </c>
      <c r="B378" s="7"/>
      <c r="C378" s="38"/>
      <c r="D378" s="7"/>
      <c r="E378" s="28" t="s">
        <v>49</v>
      </c>
    </row>
    <row r="379" spans="1:5" ht="12.75">
      <c r="A379" s="6">
        <v>376</v>
      </c>
      <c r="B379" s="7"/>
      <c r="C379" s="38"/>
      <c r="D379" s="7"/>
      <c r="E379" s="28" t="s">
        <v>49</v>
      </c>
    </row>
    <row r="380" spans="1:5" ht="12.75">
      <c r="A380" s="6">
        <v>377</v>
      </c>
      <c r="B380" s="7"/>
      <c r="C380" s="38"/>
      <c r="D380" s="7"/>
      <c r="E380" s="28" t="s">
        <v>49</v>
      </c>
    </row>
    <row r="381" spans="1:5" ht="12.75">
      <c r="A381" s="6">
        <v>378</v>
      </c>
      <c r="B381" s="7" t="s">
        <v>465</v>
      </c>
      <c r="C381" s="38"/>
      <c r="D381" s="7" t="s">
        <v>16</v>
      </c>
      <c r="E381" s="28" t="s">
        <v>52</v>
      </c>
    </row>
    <row r="382" spans="1:5" ht="12.75">
      <c r="A382" s="6">
        <v>379</v>
      </c>
      <c r="B382" s="7" t="s">
        <v>466</v>
      </c>
      <c r="C382" s="38"/>
      <c r="D382" s="7" t="s">
        <v>18</v>
      </c>
      <c r="E382" s="28" t="s">
        <v>52</v>
      </c>
    </row>
    <row r="383" spans="1:5" ht="12.75">
      <c r="A383" s="6">
        <v>380</v>
      </c>
      <c r="B383" s="7" t="s">
        <v>467</v>
      </c>
      <c r="C383" s="38"/>
      <c r="D383" s="7" t="s">
        <v>18</v>
      </c>
      <c r="E383" s="28" t="s">
        <v>52</v>
      </c>
    </row>
    <row r="384" spans="1:5" ht="12.75">
      <c r="A384" s="6">
        <v>381</v>
      </c>
      <c r="B384" s="7" t="s">
        <v>468</v>
      </c>
      <c r="C384" s="38"/>
      <c r="D384" s="7" t="s">
        <v>18</v>
      </c>
      <c r="E384" s="28" t="s">
        <v>52</v>
      </c>
    </row>
    <row r="385" spans="1:5" ht="12.75">
      <c r="A385" s="6">
        <v>382</v>
      </c>
      <c r="B385" s="7" t="s">
        <v>469</v>
      </c>
      <c r="C385" s="38"/>
      <c r="D385" s="7" t="s">
        <v>15</v>
      </c>
      <c r="E385" s="28" t="s">
        <v>52</v>
      </c>
    </row>
    <row r="386" spans="1:5" ht="12.75">
      <c r="A386" s="6">
        <v>383</v>
      </c>
      <c r="B386" s="7" t="s">
        <v>470</v>
      </c>
      <c r="C386" s="38"/>
      <c r="D386" s="7" t="s">
        <v>15</v>
      </c>
      <c r="E386" s="28" t="s">
        <v>52</v>
      </c>
    </row>
    <row r="387" spans="1:5" ht="12.75">
      <c r="A387" s="6">
        <v>384</v>
      </c>
      <c r="B387" s="7" t="s">
        <v>471</v>
      </c>
      <c r="C387" s="38"/>
      <c r="D387" s="7" t="s">
        <v>15</v>
      </c>
      <c r="E387" s="28" t="s">
        <v>52</v>
      </c>
    </row>
    <row r="388" spans="1:5" ht="12.75">
      <c r="A388" s="6">
        <v>385</v>
      </c>
      <c r="B388" s="7" t="s">
        <v>472</v>
      </c>
      <c r="C388" s="38"/>
      <c r="D388" s="7" t="s">
        <v>16</v>
      </c>
      <c r="E388" t="s">
        <v>52</v>
      </c>
    </row>
    <row r="389" spans="1:5" ht="12.75">
      <c r="A389" s="6">
        <v>386</v>
      </c>
      <c r="B389" s="7" t="s">
        <v>473</v>
      </c>
      <c r="C389" s="38"/>
      <c r="D389" s="7" t="s">
        <v>16</v>
      </c>
      <c r="E389" t="s">
        <v>52</v>
      </c>
    </row>
    <row r="390" spans="1:5" ht="12.75">
      <c r="A390" s="6">
        <v>387</v>
      </c>
      <c r="B390" s="7" t="s">
        <v>474</v>
      </c>
      <c r="C390" s="38"/>
      <c r="D390" s="7" t="s">
        <v>18</v>
      </c>
      <c r="E390" t="s">
        <v>52</v>
      </c>
    </row>
    <row r="391" spans="1:5" ht="12.75">
      <c r="A391" s="6">
        <v>388</v>
      </c>
      <c r="B391" s="7" t="s">
        <v>475</v>
      </c>
      <c r="C391" s="38"/>
      <c r="D391" s="7" t="s">
        <v>18</v>
      </c>
      <c r="E391" t="s">
        <v>52</v>
      </c>
    </row>
    <row r="392" spans="1:5" ht="12.75">
      <c r="A392" s="6">
        <v>389</v>
      </c>
      <c r="B392" s="7" t="s">
        <v>476</v>
      </c>
      <c r="C392" s="38"/>
      <c r="D392" s="7" t="s">
        <v>18</v>
      </c>
      <c r="E392" t="s">
        <v>52</v>
      </c>
    </row>
    <row r="393" spans="1:5" ht="12.75">
      <c r="A393" s="6">
        <v>390</v>
      </c>
      <c r="B393" s="7" t="s">
        <v>477</v>
      </c>
      <c r="C393" s="38"/>
      <c r="D393" s="7" t="s">
        <v>18</v>
      </c>
      <c r="E393" t="s">
        <v>52</v>
      </c>
    </row>
    <row r="394" spans="1:5" ht="12.75">
      <c r="A394" s="6">
        <v>391</v>
      </c>
      <c r="B394" s="7" t="s">
        <v>478</v>
      </c>
      <c r="C394" s="38"/>
      <c r="D394" s="7" t="s">
        <v>17</v>
      </c>
      <c r="E394" t="s">
        <v>52</v>
      </c>
    </row>
    <row r="395" spans="1:5" ht="12.75">
      <c r="A395" s="6">
        <v>392</v>
      </c>
      <c r="B395" s="7" t="s">
        <v>479</v>
      </c>
      <c r="C395" s="38"/>
      <c r="D395" s="7" t="s">
        <v>69</v>
      </c>
      <c r="E395" t="s">
        <v>52</v>
      </c>
    </row>
    <row r="396" spans="1:5" ht="12.75">
      <c r="A396" s="6">
        <v>393</v>
      </c>
      <c r="B396" s="7" t="s">
        <v>480</v>
      </c>
      <c r="C396" s="38"/>
      <c r="D396" s="7" t="s">
        <v>17</v>
      </c>
      <c r="E396" t="s">
        <v>52</v>
      </c>
    </row>
    <row r="397" spans="1:5" ht="12.75">
      <c r="A397" s="6">
        <v>394</v>
      </c>
      <c r="B397" s="7" t="s">
        <v>481</v>
      </c>
      <c r="C397" s="38"/>
      <c r="D397" s="7" t="s">
        <v>69</v>
      </c>
      <c r="E397" t="s">
        <v>52</v>
      </c>
    </row>
    <row r="398" spans="1:5" ht="12.75">
      <c r="A398" s="6">
        <v>395</v>
      </c>
      <c r="B398" s="7" t="s">
        <v>482</v>
      </c>
      <c r="C398" s="38"/>
      <c r="D398" s="7" t="s">
        <v>17</v>
      </c>
      <c r="E398" t="s">
        <v>52</v>
      </c>
    </row>
    <row r="399" spans="1:5" ht="12.75">
      <c r="A399" s="6">
        <v>396</v>
      </c>
      <c r="B399" s="7" t="s">
        <v>483</v>
      </c>
      <c r="C399" s="38"/>
      <c r="D399" s="7" t="s">
        <v>16</v>
      </c>
      <c r="E399" t="s">
        <v>52</v>
      </c>
    </row>
    <row r="400" spans="1:5" ht="12.75">
      <c r="A400" s="6">
        <v>397</v>
      </c>
      <c r="B400" s="7" t="s">
        <v>484</v>
      </c>
      <c r="C400" s="38"/>
      <c r="D400" s="7" t="s">
        <v>69</v>
      </c>
      <c r="E400" t="s">
        <v>52</v>
      </c>
    </row>
    <row r="401" spans="1:5" ht="12.75">
      <c r="A401" s="6">
        <v>398</v>
      </c>
      <c r="B401" s="7" t="s">
        <v>485</v>
      </c>
      <c r="C401" s="38"/>
      <c r="D401" s="7" t="s">
        <v>17</v>
      </c>
      <c r="E401" t="s">
        <v>52</v>
      </c>
    </row>
    <row r="402" spans="1:5" ht="12.75">
      <c r="A402" s="6">
        <v>399</v>
      </c>
      <c r="B402" s="7" t="s">
        <v>486</v>
      </c>
      <c r="C402" s="38"/>
      <c r="D402" s="7" t="s">
        <v>16</v>
      </c>
      <c r="E402" t="s">
        <v>52</v>
      </c>
    </row>
    <row r="403" spans="1:5" ht="12.75">
      <c r="A403" s="6">
        <v>400</v>
      </c>
      <c r="B403" s="7" t="s">
        <v>487</v>
      </c>
      <c r="C403" s="38"/>
      <c r="D403" s="7" t="s">
        <v>18</v>
      </c>
      <c r="E403" t="s">
        <v>52</v>
      </c>
    </row>
    <row r="404" spans="2:5" ht="12.75">
      <c r="B404" s="28" t="s">
        <v>488</v>
      </c>
      <c r="C404" s="41"/>
      <c r="D404" s="28" t="s">
        <v>18</v>
      </c>
      <c r="E404" t="s">
        <v>52</v>
      </c>
    </row>
    <row r="405" spans="2:5" ht="12.75">
      <c r="B405" s="28" t="s">
        <v>489</v>
      </c>
      <c r="C405" s="41"/>
      <c r="D405" s="28" t="s">
        <v>16</v>
      </c>
      <c r="E405" t="s">
        <v>52</v>
      </c>
    </row>
    <row r="406" spans="2:5" ht="12.75">
      <c r="B406" s="28" t="s">
        <v>490</v>
      </c>
      <c r="C406" s="41"/>
      <c r="D406" s="28" t="s">
        <v>17</v>
      </c>
      <c r="E406" t="s">
        <v>52</v>
      </c>
    </row>
    <row r="407" spans="2:5" ht="12.75">
      <c r="B407" s="28" t="s">
        <v>491</v>
      </c>
      <c r="C407" s="41"/>
      <c r="D407" s="28" t="s">
        <v>17</v>
      </c>
      <c r="E407" t="s">
        <v>52</v>
      </c>
    </row>
    <row r="408" spans="2:5" ht="12.75">
      <c r="B408" s="28" t="s">
        <v>492</v>
      </c>
      <c r="C408" s="41"/>
      <c r="D408" s="28" t="s">
        <v>15</v>
      </c>
      <c r="E408" t="s">
        <v>52</v>
      </c>
    </row>
    <row r="409" spans="2:5" ht="12.75">
      <c r="B409" s="28" t="s">
        <v>493</v>
      </c>
      <c r="C409" s="41"/>
      <c r="D409" s="28" t="s">
        <v>16</v>
      </c>
      <c r="E409" t="s">
        <v>52</v>
      </c>
    </row>
    <row r="410" spans="2:5" ht="12.75">
      <c r="B410" s="28" t="s">
        <v>494</v>
      </c>
      <c r="C410" s="41"/>
      <c r="D410" s="28" t="s">
        <v>18</v>
      </c>
      <c r="E410" t="s">
        <v>52</v>
      </c>
    </row>
    <row r="411" spans="2:5" ht="12.75">
      <c r="B411" s="28" t="s">
        <v>495</v>
      </c>
      <c r="C411" s="41"/>
      <c r="D411" s="28" t="s">
        <v>17</v>
      </c>
      <c r="E411" t="s">
        <v>52</v>
      </c>
    </row>
    <row r="412" spans="2:5" ht="12.75">
      <c r="B412" s="28" t="s">
        <v>496</v>
      </c>
      <c r="C412" s="41"/>
      <c r="D412" s="28" t="s">
        <v>18</v>
      </c>
      <c r="E412" t="s">
        <v>52</v>
      </c>
    </row>
    <row r="413" spans="2:5" ht="12.75">
      <c r="B413" s="28" t="s">
        <v>497</v>
      </c>
      <c r="C413" s="41"/>
      <c r="D413" s="28" t="s">
        <v>16</v>
      </c>
      <c r="E413" t="s">
        <v>52</v>
      </c>
    </row>
    <row r="414" spans="2:5" ht="12.75">
      <c r="B414" s="28" t="s">
        <v>498</v>
      </c>
      <c r="C414" s="41"/>
      <c r="D414" s="28" t="s">
        <v>17</v>
      </c>
      <c r="E414" t="s">
        <v>52</v>
      </c>
    </row>
    <row r="415" spans="2:5" ht="12.75">
      <c r="B415" s="28" t="s">
        <v>499</v>
      </c>
      <c r="C415" s="41"/>
      <c r="D415" s="28" t="s">
        <v>18</v>
      </c>
      <c r="E415" t="s">
        <v>52</v>
      </c>
    </row>
    <row r="416" spans="2:5" ht="12.75">
      <c r="B416" s="28" t="s">
        <v>500</v>
      </c>
      <c r="C416" s="41"/>
      <c r="D416" s="28" t="s">
        <v>16</v>
      </c>
      <c r="E416" t="s">
        <v>52</v>
      </c>
    </row>
    <row r="417" spans="2:5" ht="12.75">
      <c r="B417" s="28" t="s">
        <v>501</v>
      </c>
      <c r="C417" s="41"/>
      <c r="D417" s="28" t="s">
        <v>16</v>
      </c>
      <c r="E417" t="s">
        <v>52</v>
      </c>
    </row>
    <row r="418" spans="2:5" ht="12.75">
      <c r="B418" s="28" t="s">
        <v>502</v>
      </c>
      <c r="C418" s="41"/>
      <c r="D418" s="28" t="s">
        <v>16</v>
      </c>
      <c r="E418" t="s">
        <v>52</v>
      </c>
    </row>
    <row r="419" spans="2:5" ht="12.75">
      <c r="B419" s="28" t="s">
        <v>503</v>
      </c>
      <c r="C419" s="41"/>
      <c r="D419" s="28" t="s">
        <v>16</v>
      </c>
      <c r="E419" t="s">
        <v>52</v>
      </c>
    </row>
    <row r="420" spans="2:5" ht="12.75">
      <c r="B420" s="28" t="s">
        <v>504</v>
      </c>
      <c r="C420" s="41"/>
      <c r="D420" s="28" t="s">
        <v>16</v>
      </c>
      <c r="E420" t="s">
        <v>52</v>
      </c>
    </row>
    <row r="421" spans="2:5" ht="12.75">
      <c r="B421" s="28" t="s">
        <v>505</v>
      </c>
      <c r="C421" s="41"/>
      <c r="D421" s="28" t="s">
        <v>17</v>
      </c>
      <c r="E421" t="s">
        <v>52</v>
      </c>
    </row>
    <row r="422" spans="2:5" ht="12.75">
      <c r="B422" s="28" t="s">
        <v>506</v>
      </c>
      <c r="C422" s="41"/>
      <c r="D422" s="28" t="s">
        <v>16</v>
      </c>
      <c r="E422" t="s">
        <v>52</v>
      </c>
    </row>
    <row r="423" spans="2:5" ht="12.75">
      <c r="B423" s="28" t="s">
        <v>507</v>
      </c>
      <c r="C423" s="41"/>
      <c r="D423" s="28" t="s">
        <v>16</v>
      </c>
      <c r="E423" t="s">
        <v>52</v>
      </c>
    </row>
    <row r="424" spans="2:5" ht="12.75">
      <c r="B424" s="28" t="s">
        <v>508</v>
      </c>
      <c r="C424" s="41"/>
      <c r="D424" s="28" t="s">
        <v>16</v>
      </c>
      <c r="E424" t="s">
        <v>52</v>
      </c>
    </row>
    <row r="425" spans="2:5" ht="12.75">
      <c r="B425" s="28" t="s">
        <v>509</v>
      </c>
      <c r="C425" s="41"/>
      <c r="D425" s="28" t="s">
        <v>18</v>
      </c>
      <c r="E425" t="s">
        <v>52</v>
      </c>
    </row>
    <row r="426" spans="2:5" ht="12.75">
      <c r="B426" s="28" t="s">
        <v>510</v>
      </c>
      <c r="C426" s="41"/>
      <c r="D426" s="28" t="s">
        <v>18</v>
      </c>
      <c r="E426" t="s">
        <v>52</v>
      </c>
    </row>
    <row r="427" spans="2:5" ht="12.75">
      <c r="B427" s="28" t="s">
        <v>346</v>
      </c>
      <c r="C427" s="41"/>
      <c r="D427" s="28" t="s">
        <v>18</v>
      </c>
      <c r="E427" t="s">
        <v>52</v>
      </c>
    </row>
    <row r="428" spans="2:5" ht="12.75">
      <c r="B428" s="28" t="s">
        <v>511</v>
      </c>
      <c r="C428" s="41"/>
      <c r="D428" s="28" t="s">
        <v>16</v>
      </c>
      <c r="E428" t="s">
        <v>52</v>
      </c>
    </row>
    <row r="429" spans="2:5" ht="12.75">
      <c r="B429" s="28" t="s">
        <v>512</v>
      </c>
      <c r="C429" s="41"/>
      <c r="D429" s="28" t="s">
        <v>16</v>
      </c>
      <c r="E429" s="28" t="s">
        <v>52</v>
      </c>
    </row>
    <row r="430" spans="2:5" ht="12.75">
      <c r="B430" s="28" t="s">
        <v>513</v>
      </c>
      <c r="C430" s="41"/>
      <c r="D430" s="28" t="s">
        <v>16</v>
      </c>
      <c r="E430" s="28" t="s">
        <v>52</v>
      </c>
    </row>
    <row r="431" spans="2:5" ht="12.75">
      <c r="B431" s="28" t="s">
        <v>514</v>
      </c>
      <c r="C431" s="41"/>
      <c r="D431" s="28" t="s">
        <v>16</v>
      </c>
      <c r="E431" s="28" t="s">
        <v>52</v>
      </c>
    </row>
    <row r="432" spans="2:5" ht="12.75">
      <c r="B432" s="28" t="s">
        <v>515</v>
      </c>
      <c r="C432" s="41"/>
      <c r="D432" s="28" t="s">
        <v>16</v>
      </c>
      <c r="E432" s="28" t="s">
        <v>52</v>
      </c>
    </row>
    <row r="433" spans="2:5" ht="12.75">
      <c r="B433" s="28" t="s">
        <v>516</v>
      </c>
      <c r="C433" s="41"/>
      <c r="D433" s="28" t="s">
        <v>16</v>
      </c>
      <c r="E433" s="28" t="s">
        <v>52</v>
      </c>
    </row>
    <row r="434" spans="2:5" ht="12.75">
      <c r="B434" s="28"/>
      <c r="C434" s="41"/>
      <c r="D434" s="28"/>
      <c r="E434" s="28" t="s">
        <v>52</v>
      </c>
    </row>
    <row r="435" spans="2:5" ht="12.75">
      <c r="B435" s="28"/>
      <c r="C435" s="41"/>
      <c r="D435" s="28"/>
      <c r="E435" s="28" t="s">
        <v>52</v>
      </c>
    </row>
    <row r="436" spans="2:5" ht="12.75">
      <c r="B436" s="28"/>
      <c r="C436" s="41"/>
      <c r="D436" s="28"/>
      <c r="E436" s="28" t="s">
        <v>52</v>
      </c>
    </row>
    <row r="437" spans="2:5" ht="12.75">
      <c r="B437" s="28"/>
      <c r="C437" s="41"/>
      <c r="D437" s="28"/>
      <c r="E437" s="28" t="s">
        <v>52</v>
      </c>
    </row>
    <row r="438" spans="2:5" ht="12.75">
      <c r="B438" s="28"/>
      <c r="C438" s="41"/>
      <c r="D438" s="28"/>
      <c r="E438" s="28" t="s">
        <v>52</v>
      </c>
    </row>
    <row r="439" spans="2:5" ht="12.75">
      <c r="B439" s="28"/>
      <c r="C439" s="41"/>
      <c r="D439" s="28"/>
      <c r="E439" s="28" t="s">
        <v>52</v>
      </c>
    </row>
    <row r="440" spans="2:5" ht="12.75">
      <c r="B440" s="28"/>
      <c r="C440" s="41"/>
      <c r="D440" s="28"/>
      <c r="E440" s="28" t="s">
        <v>52</v>
      </c>
    </row>
    <row r="441" spans="2:5" ht="12.75">
      <c r="B441" s="28"/>
      <c r="C441" s="41"/>
      <c r="D441" s="28"/>
      <c r="E441" s="28" t="s">
        <v>52</v>
      </c>
    </row>
    <row r="442" spans="2:5" ht="12.75">
      <c r="B442" s="28"/>
      <c r="C442" s="41"/>
      <c r="D442" s="28"/>
      <c r="E442" s="28" t="s">
        <v>52</v>
      </c>
    </row>
    <row r="443" spans="2:5" ht="12.75">
      <c r="B443" s="28"/>
      <c r="C443" s="41"/>
      <c r="D443" s="28"/>
      <c r="E443" s="28" t="s">
        <v>52</v>
      </c>
    </row>
    <row r="444" spans="2:5" ht="12.75">
      <c r="B444" s="28"/>
      <c r="C444" s="41"/>
      <c r="D444" s="28"/>
      <c r="E444" s="28" t="s">
        <v>52</v>
      </c>
    </row>
    <row r="445" spans="2:5" ht="12.75">
      <c r="B445" s="28"/>
      <c r="C445" s="41"/>
      <c r="D445" s="28"/>
      <c r="E445" s="28" t="s">
        <v>52</v>
      </c>
    </row>
    <row r="446" spans="2:5" ht="12.75">
      <c r="B446" s="28"/>
      <c r="C446" s="41"/>
      <c r="D446" s="28"/>
      <c r="E446" s="28" t="s">
        <v>52</v>
      </c>
    </row>
    <row r="447" spans="2:5" ht="12.75">
      <c r="B447" s="28"/>
      <c r="C447" s="41"/>
      <c r="D447" s="28"/>
      <c r="E447" s="28" t="s">
        <v>52</v>
      </c>
    </row>
    <row r="448" spans="2:5" ht="12.75">
      <c r="B448" s="28"/>
      <c r="C448" s="41"/>
      <c r="D448" s="28"/>
      <c r="E448" s="28" t="s">
        <v>52</v>
      </c>
    </row>
    <row r="449" spans="2:5" ht="12.75">
      <c r="B449" s="28"/>
      <c r="C449" s="41"/>
      <c r="D449" s="28"/>
      <c r="E449" s="28" t="s">
        <v>52</v>
      </c>
    </row>
    <row r="450" spans="2:5" ht="12.75">
      <c r="B450" s="28"/>
      <c r="C450" s="41"/>
      <c r="D450" s="28"/>
      <c r="E450" s="28" t="s">
        <v>52</v>
      </c>
    </row>
    <row r="451" spans="2:5" ht="12.75">
      <c r="B451" s="28"/>
      <c r="C451" s="41"/>
      <c r="D451" s="28"/>
      <c r="E451" s="28" t="s">
        <v>52</v>
      </c>
    </row>
    <row r="452" spans="2:5" ht="12.75">
      <c r="B452" s="28"/>
      <c r="C452" s="41"/>
      <c r="D452" s="28"/>
      <c r="E452" s="28" t="s">
        <v>52</v>
      </c>
    </row>
    <row r="453" spans="2:5" ht="12.75">
      <c r="B453" s="28"/>
      <c r="C453" s="41"/>
      <c r="D453" s="28"/>
      <c r="E453" s="28" t="s">
        <v>52</v>
      </c>
    </row>
    <row r="454" spans="2:5" ht="12.75">
      <c r="B454" s="28"/>
      <c r="C454" s="41"/>
      <c r="D454" s="28"/>
      <c r="E454" s="28" t="s">
        <v>52</v>
      </c>
    </row>
    <row r="455" spans="2:5" ht="12.75">
      <c r="B455" s="28"/>
      <c r="C455" s="41"/>
      <c r="D455" s="28"/>
      <c r="E455" s="28" t="s">
        <v>52</v>
      </c>
    </row>
    <row r="456" spans="2:5" ht="12.75">
      <c r="B456" s="28"/>
      <c r="C456" s="41"/>
      <c r="D456" s="28"/>
      <c r="E456" s="28" t="s">
        <v>52</v>
      </c>
    </row>
    <row r="457" spans="2:5" ht="12.75">
      <c r="B457" s="28"/>
      <c r="C457" s="41"/>
      <c r="D457" s="28"/>
      <c r="E457" s="28" t="s">
        <v>52</v>
      </c>
    </row>
    <row r="458" spans="2:5" ht="12.75">
      <c r="B458" s="28"/>
      <c r="C458" s="41"/>
      <c r="D458" s="28"/>
      <c r="E458" s="28" t="s">
        <v>52</v>
      </c>
    </row>
    <row r="459" spans="2:5" ht="12.75">
      <c r="B459" s="28"/>
      <c r="C459" s="41"/>
      <c r="D459" s="28"/>
      <c r="E459" s="28" t="s">
        <v>52</v>
      </c>
    </row>
    <row r="460" spans="2:5" ht="12.75">
      <c r="B460" s="28"/>
      <c r="C460" s="41"/>
      <c r="D460" s="28"/>
      <c r="E460" s="28" t="s">
        <v>52</v>
      </c>
    </row>
    <row r="461" spans="2:5" ht="12.75">
      <c r="B461" s="28"/>
      <c r="C461" s="41"/>
      <c r="D461" s="28"/>
      <c r="E461" s="28" t="s">
        <v>52</v>
      </c>
    </row>
    <row r="462" spans="2:5" ht="12.75">
      <c r="B462" s="28"/>
      <c r="C462" s="41"/>
      <c r="D462" s="28"/>
      <c r="E462" s="28" t="s">
        <v>52</v>
      </c>
    </row>
    <row r="463" spans="2:5" ht="12.75">
      <c r="B463" s="28"/>
      <c r="C463" s="41"/>
      <c r="D463" s="28"/>
      <c r="E463" s="28" t="s">
        <v>52</v>
      </c>
    </row>
    <row r="464" spans="2:5" ht="12.75">
      <c r="B464" s="28"/>
      <c r="C464" s="41"/>
      <c r="D464" s="28"/>
      <c r="E464" s="28" t="s">
        <v>52</v>
      </c>
    </row>
    <row r="465" spans="2:5" ht="12.75">
      <c r="B465" s="28"/>
      <c r="C465" s="41"/>
      <c r="D465" s="28"/>
      <c r="E465" s="28" t="s">
        <v>52</v>
      </c>
    </row>
    <row r="466" spans="2:5" ht="12.75">
      <c r="B466" s="28"/>
      <c r="C466" s="41"/>
      <c r="D466" s="28"/>
      <c r="E466" s="28" t="s">
        <v>52</v>
      </c>
    </row>
    <row r="467" spans="2:5" ht="12.75">
      <c r="B467" s="28"/>
      <c r="C467" s="41"/>
      <c r="D467" s="28"/>
      <c r="E467" s="28" t="s">
        <v>52</v>
      </c>
    </row>
    <row r="468" spans="2:5" ht="12.75">
      <c r="B468" s="28"/>
      <c r="C468" s="41"/>
      <c r="D468" s="28"/>
      <c r="E468" s="28" t="s">
        <v>52</v>
      </c>
    </row>
    <row r="469" spans="2:5" ht="12.75">
      <c r="B469" s="28"/>
      <c r="C469" s="41"/>
      <c r="D469" s="28"/>
      <c r="E469" s="28" t="s">
        <v>52</v>
      </c>
    </row>
    <row r="470" spans="2:5" ht="12.75">
      <c r="B470" s="28"/>
      <c r="C470" s="41"/>
      <c r="D470" s="28"/>
      <c r="E470" s="28" t="s">
        <v>52</v>
      </c>
    </row>
    <row r="471" spans="2:5" ht="12.75">
      <c r="B471" s="28"/>
      <c r="C471" s="41"/>
      <c r="D471" s="28"/>
      <c r="E471" s="28" t="s">
        <v>52</v>
      </c>
    </row>
    <row r="472" spans="2:5" ht="12.75">
      <c r="B472" s="28"/>
      <c r="C472" s="41"/>
      <c r="D472" s="28"/>
      <c r="E472" s="28" t="s">
        <v>52</v>
      </c>
    </row>
    <row r="473" spans="2:5" ht="12.75">
      <c r="B473" s="28"/>
      <c r="C473" s="41"/>
      <c r="D473" s="28"/>
      <c r="E473" s="28" t="s">
        <v>52</v>
      </c>
    </row>
    <row r="474" spans="2:5" ht="12.75">
      <c r="B474" s="28"/>
      <c r="C474" s="41"/>
      <c r="D474" s="28"/>
      <c r="E474" s="28" t="s">
        <v>52</v>
      </c>
    </row>
    <row r="475" spans="2:5" ht="12.75">
      <c r="B475" s="28"/>
      <c r="C475" s="41"/>
      <c r="D475" s="28"/>
      <c r="E475" s="28" t="s">
        <v>52</v>
      </c>
    </row>
    <row r="476" spans="2:5" ht="12.75">
      <c r="B476" s="28"/>
      <c r="C476" s="41"/>
      <c r="D476" s="28"/>
      <c r="E476" s="28" t="s">
        <v>52</v>
      </c>
    </row>
    <row r="477" spans="2:5" ht="12.75">
      <c r="B477" s="28"/>
      <c r="C477" s="41"/>
      <c r="D477" s="28"/>
      <c r="E477" s="28" t="s">
        <v>52</v>
      </c>
    </row>
    <row r="478" spans="2:5" ht="12.75">
      <c r="B478" s="28"/>
      <c r="C478" s="41"/>
      <c r="D478" s="28"/>
      <c r="E478" s="28" t="s">
        <v>52</v>
      </c>
    </row>
    <row r="479" spans="2:5" ht="12.75">
      <c r="B479" s="28"/>
      <c r="C479" s="41"/>
      <c r="D479" s="28"/>
      <c r="E479" s="28" t="s">
        <v>52</v>
      </c>
    </row>
    <row r="480" spans="2:5" ht="12.75">
      <c r="B480" s="28"/>
      <c r="C480" s="41"/>
      <c r="D480" s="28"/>
      <c r="E480" s="28" t="s">
        <v>52</v>
      </c>
    </row>
    <row r="481" spans="2:5" ht="12.75">
      <c r="B481" s="28"/>
      <c r="C481" s="41"/>
      <c r="D481" s="28"/>
      <c r="E481" s="28" t="s">
        <v>52</v>
      </c>
    </row>
    <row r="482" spans="2:5" ht="12.75">
      <c r="B482" s="28"/>
      <c r="C482" s="41"/>
      <c r="D482" s="28"/>
      <c r="E482" s="28" t="s">
        <v>52</v>
      </c>
    </row>
    <row r="483" spans="2:5" ht="12.75">
      <c r="B483" s="28"/>
      <c r="C483" s="41"/>
      <c r="D483" s="28"/>
      <c r="E483" s="28" t="s">
        <v>52</v>
      </c>
    </row>
    <row r="484" spans="2:5" ht="12.75">
      <c r="B484" s="28"/>
      <c r="C484" s="41"/>
      <c r="D484" s="28"/>
      <c r="E484" s="28" t="s">
        <v>52</v>
      </c>
    </row>
    <row r="485" spans="2:5" ht="12.75">
      <c r="B485" s="28"/>
      <c r="C485" s="41"/>
      <c r="D485" s="28"/>
      <c r="E485" s="28" t="s">
        <v>52</v>
      </c>
    </row>
    <row r="486" spans="2:5" ht="12.75">
      <c r="B486" s="28"/>
      <c r="C486" s="41"/>
      <c r="D486" s="28"/>
      <c r="E486" s="28" t="s">
        <v>52</v>
      </c>
    </row>
    <row r="487" spans="2:5" ht="12.75">
      <c r="B487" s="28"/>
      <c r="C487" s="41"/>
      <c r="D487" s="28"/>
      <c r="E487" s="28" t="s">
        <v>52</v>
      </c>
    </row>
    <row r="488" spans="2:5" ht="12.75">
      <c r="B488" s="28"/>
      <c r="C488" s="41"/>
      <c r="D488" s="28"/>
      <c r="E488" s="28" t="s">
        <v>52</v>
      </c>
    </row>
    <row r="489" spans="2:5" ht="12.75">
      <c r="B489" s="28"/>
      <c r="C489" s="41"/>
      <c r="D489" s="28"/>
      <c r="E489" s="28" t="s">
        <v>52</v>
      </c>
    </row>
    <row r="490" spans="2:5" ht="12.75">
      <c r="B490" s="28"/>
      <c r="C490" s="41"/>
      <c r="D490" s="28"/>
      <c r="E490" s="28" t="s">
        <v>52</v>
      </c>
    </row>
    <row r="491" spans="2:5" ht="12.75">
      <c r="B491" s="28"/>
      <c r="C491" s="41"/>
      <c r="D491" s="28"/>
      <c r="E491" s="28" t="s">
        <v>52</v>
      </c>
    </row>
    <row r="492" spans="2:5" ht="12.75">
      <c r="B492" s="28"/>
      <c r="C492" s="41"/>
      <c r="D492" s="28"/>
      <c r="E492" s="28" t="s">
        <v>52</v>
      </c>
    </row>
    <row r="493" spans="2:5" ht="12.75">
      <c r="B493" s="28"/>
      <c r="C493" s="41"/>
      <c r="D493" s="28"/>
      <c r="E493" s="28" t="s">
        <v>52</v>
      </c>
    </row>
    <row r="494" spans="2:5" ht="12.75">
      <c r="B494" s="28"/>
      <c r="C494" s="41"/>
      <c r="D494" s="28"/>
      <c r="E494" s="28" t="s">
        <v>52</v>
      </c>
    </row>
    <row r="495" spans="2:5" ht="12.75">
      <c r="B495" s="28"/>
      <c r="C495" s="41"/>
      <c r="D495" s="28"/>
      <c r="E495" s="28" t="s">
        <v>52</v>
      </c>
    </row>
    <row r="496" spans="2:5" ht="12.75">
      <c r="B496" s="28"/>
      <c r="C496" s="41"/>
      <c r="D496" s="28"/>
      <c r="E496" s="28" t="s">
        <v>52</v>
      </c>
    </row>
    <row r="497" spans="2:5" ht="12.75">
      <c r="B497" s="28"/>
      <c r="C497" s="41"/>
      <c r="D497" s="28"/>
      <c r="E497" s="28" t="s">
        <v>52</v>
      </c>
    </row>
    <row r="498" spans="2:5" ht="12.75">
      <c r="B498" s="28"/>
      <c r="C498" s="41"/>
      <c r="D498" s="28"/>
      <c r="E498" s="28" t="s">
        <v>52</v>
      </c>
    </row>
    <row r="499" spans="2:5" ht="12.75">
      <c r="B499" s="28"/>
      <c r="C499" s="41"/>
      <c r="D499" s="28"/>
      <c r="E499" s="28" t="s">
        <v>52</v>
      </c>
    </row>
    <row r="500" spans="2:5" ht="12.75">
      <c r="B500" s="28"/>
      <c r="C500" s="41"/>
      <c r="D500" s="28"/>
      <c r="E500" s="28" t="s">
        <v>52</v>
      </c>
    </row>
    <row r="501" spans="2:5" ht="12.75">
      <c r="B501" s="28"/>
      <c r="C501" s="41"/>
      <c r="D501" s="28"/>
      <c r="E501" s="28" t="s">
        <v>52</v>
      </c>
    </row>
    <row r="502" spans="2:5" ht="12.75">
      <c r="B502" s="28"/>
      <c r="C502" s="41"/>
      <c r="D502" s="28"/>
      <c r="E502" s="28" t="s">
        <v>52</v>
      </c>
    </row>
    <row r="503" spans="2:5" ht="12.75">
      <c r="B503" s="28"/>
      <c r="C503" s="41"/>
      <c r="D503" s="28"/>
      <c r="E503" s="28" t="s">
        <v>52</v>
      </c>
    </row>
    <row r="504" spans="2:5" ht="12.75">
      <c r="B504" s="28"/>
      <c r="C504" s="41"/>
      <c r="D504" s="28"/>
      <c r="E504" s="28" t="s">
        <v>52</v>
      </c>
    </row>
    <row r="505" spans="2:5" ht="12.75">
      <c r="B505" s="28"/>
      <c r="C505" s="41"/>
      <c r="D505" s="28"/>
      <c r="E505" s="28" t="s">
        <v>52</v>
      </c>
    </row>
    <row r="506" spans="2:5" ht="12.75">
      <c r="B506" s="28"/>
      <c r="C506" s="41"/>
      <c r="D506" s="28"/>
      <c r="E506" s="28" t="s">
        <v>52</v>
      </c>
    </row>
    <row r="507" spans="2:5" ht="12.75">
      <c r="B507" s="28"/>
      <c r="C507" s="41"/>
      <c r="D507" s="28"/>
      <c r="E507" s="28" t="s">
        <v>52</v>
      </c>
    </row>
    <row r="508" spans="2:5" ht="12.75">
      <c r="B508" s="28"/>
      <c r="C508" s="41"/>
      <c r="D508" s="28"/>
      <c r="E508" s="28" t="s">
        <v>52</v>
      </c>
    </row>
    <row r="509" spans="2:5" ht="12.75">
      <c r="B509" s="28"/>
      <c r="C509" s="41"/>
      <c r="D509" s="28"/>
      <c r="E509" s="28" t="s">
        <v>52</v>
      </c>
    </row>
    <row r="510" spans="2:5" ht="12.75">
      <c r="B510" s="28"/>
      <c r="C510" s="41"/>
      <c r="D510" s="28"/>
      <c r="E510" s="28" t="s">
        <v>52</v>
      </c>
    </row>
    <row r="511" spans="2:5" ht="12.75">
      <c r="B511" s="28"/>
      <c r="C511" s="41"/>
      <c r="D511" s="28"/>
      <c r="E511" s="28" t="s">
        <v>52</v>
      </c>
    </row>
    <row r="512" spans="2:5" ht="12.75">
      <c r="B512" s="28"/>
      <c r="C512" s="41"/>
      <c r="D512" s="28"/>
      <c r="E512" s="28" t="s">
        <v>52</v>
      </c>
    </row>
    <row r="513" spans="2:5" ht="12.75">
      <c r="B513" s="28"/>
      <c r="C513" s="41"/>
      <c r="D513" s="28"/>
      <c r="E513" s="28" t="s">
        <v>52</v>
      </c>
    </row>
    <row r="514" spans="2:5" ht="12.75">
      <c r="B514" s="28"/>
      <c r="C514" s="41"/>
      <c r="D514" s="28"/>
      <c r="E514" s="28" t="s">
        <v>52</v>
      </c>
    </row>
    <row r="515" spans="2:5" ht="12.75">
      <c r="B515" s="28"/>
      <c r="C515" s="41"/>
      <c r="D515" s="28"/>
      <c r="E515" s="28" t="s">
        <v>52</v>
      </c>
    </row>
    <row r="516" spans="2:5" ht="12.75">
      <c r="B516" s="28"/>
      <c r="C516" s="41"/>
      <c r="D516" s="28"/>
      <c r="E516" s="28" t="s">
        <v>52</v>
      </c>
    </row>
    <row r="517" spans="2:5" ht="12.75">
      <c r="B517" s="28"/>
      <c r="C517" s="41"/>
      <c r="D517" s="28"/>
      <c r="E517" s="28" t="s">
        <v>52</v>
      </c>
    </row>
    <row r="518" spans="2:5" ht="12.75">
      <c r="B518" s="28"/>
      <c r="C518" s="41"/>
      <c r="D518" s="28"/>
      <c r="E518" s="28" t="s">
        <v>52</v>
      </c>
    </row>
    <row r="519" spans="2:5" ht="12.75">
      <c r="B519" s="28"/>
      <c r="C519" s="41"/>
      <c r="D519" s="28"/>
      <c r="E519" s="28" t="s">
        <v>52</v>
      </c>
    </row>
    <row r="520" spans="2:5" ht="12.75">
      <c r="B520" s="28"/>
      <c r="C520" s="41"/>
      <c r="D520" s="28"/>
      <c r="E520" s="28" t="s">
        <v>52</v>
      </c>
    </row>
    <row r="521" spans="2:5" ht="12.75">
      <c r="B521" s="28"/>
      <c r="C521" s="41"/>
      <c r="D521" s="28"/>
      <c r="E521" s="28" t="s">
        <v>52</v>
      </c>
    </row>
    <row r="522" spans="2:5" ht="12.75">
      <c r="B522" s="28"/>
      <c r="C522" s="41"/>
      <c r="D522" s="28"/>
      <c r="E522" s="28" t="s">
        <v>52</v>
      </c>
    </row>
    <row r="523" spans="2:5" ht="12.75">
      <c r="B523" s="28"/>
      <c r="C523" s="41"/>
      <c r="D523" s="28"/>
      <c r="E523" s="28" t="s">
        <v>52</v>
      </c>
    </row>
    <row r="524" spans="2:5" ht="12.75">
      <c r="B524" s="28"/>
      <c r="C524" s="41"/>
      <c r="D524" s="28"/>
      <c r="E524" s="28" t="s">
        <v>52</v>
      </c>
    </row>
    <row r="525" spans="2:5" ht="12.75">
      <c r="B525" s="28"/>
      <c r="C525" s="41"/>
      <c r="D525" s="28"/>
      <c r="E525" s="28" t="s">
        <v>52</v>
      </c>
    </row>
    <row r="526" spans="2:5" ht="12.75">
      <c r="B526" s="28"/>
      <c r="C526" s="41"/>
      <c r="D526" s="28"/>
      <c r="E526" s="28" t="s">
        <v>52</v>
      </c>
    </row>
    <row r="527" spans="2:5" ht="12.75">
      <c r="B527" s="28"/>
      <c r="C527" s="41"/>
      <c r="D527" s="28"/>
      <c r="E527" s="28" t="s">
        <v>52</v>
      </c>
    </row>
    <row r="528" spans="2:5" ht="12.75">
      <c r="B528" s="28"/>
      <c r="C528" s="41"/>
      <c r="D528" s="28"/>
      <c r="E528" s="28" t="s">
        <v>52</v>
      </c>
    </row>
    <row r="529" spans="2:5" ht="12.75">
      <c r="B529" s="28"/>
      <c r="C529" s="41"/>
      <c r="D529" s="28"/>
      <c r="E529" s="28" t="s">
        <v>52</v>
      </c>
    </row>
    <row r="530" spans="2:5" ht="12.75">
      <c r="B530" s="28"/>
      <c r="C530" s="41"/>
      <c r="D530" s="28"/>
      <c r="E530" s="28" t="s">
        <v>52</v>
      </c>
    </row>
    <row r="531" spans="2:5" ht="12.75">
      <c r="B531" s="28"/>
      <c r="C531" s="41"/>
      <c r="D531" s="28"/>
      <c r="E531" s="28" t="s">
        <v>52</v>
      </c>
    </row>
    <row r="532" spans="2:5" ht="12.75">
      <c r="B532" s="28"/>
      <c r="C532" s="41"/>
      <c r="D532" s="28"/>
      <c r="E532" s="28" t="s">
        <v>52</v>
      </c>
    </row>
    <row r="533" spans="2:5" ht="12.75">
      <c r="B533" s="28"/>
      <c r="C533" s="41"/>
      <c r="D533" s="28"/>
      <c r="E533" s="28" t="s">
        <v>52</v>
      </c>
    </row>
    <row r="534" spans="2:5" ht="12.75">
      <c r="B534" s="28"/>
      <c r="C534" s="41"/>
      <c r="D534" s="28"/>
      <c r="E534" s="28" t="s">
        <v>52</v>
      </c>
    </row>
    <row r="535" spans="2:5" ht="12.75">
      <c r="B535" s="28"/>
      <c r="C535" s="41"/>
      <c r="D535" s="28"/>
      <c r="E535" s="28" t="s">
        <v>52</v>
      </c>
    </row>
    <row r="536" spans="2:5" ht="12.75">
      <c r="B536" s="28"/>
      <c r="C536" s="41"/>
      <c r="D536" s="28"/>
      <c r="E536" s="28" t="s">
        <v>52</v>
      </c>
    </row>
    <row r="537" spans="2:5" ht="12.75">
      <c r="B537" s="28"/>
      <c r="C537" s="41"/>
      <c r="D537" s="28"/>
      <c r="E537" s="28" t="s">
        <v>52</v>
      </c>
    </row>
    <row r="538" spans="2:5" ht="12.75">
      <c r="B538" s="28"/>
      <c r="C538" s="41"/>
      <c r="D538" s="28"/>
      <c r="E538" s="28" t="s">
        <v>52</v>
      </c>
    </row>
    <row r="539" spans="2:5" ht="12.75">
      <c r="B539" s="28"/>
      <c r="C539" s="41"/>
      <c r="D539" s="28"/>
      <c r="E539" t="s">
        <v>52</v>
      </c>
    </row>
    <row r="540" spans="2:5" ht="12.75">
      <c r="B540" s="28"/>
      <c r="C540" s="41"/>
      <c r="D540" s="28"/>
      <c r="E540" t="s">
        <v>52</v>
      </c>
    </row>
    <row r="541" spans="2:5" ht="12.75">
      <c r="B541" s="28"/>
      <c r="C541" s="41"/>
      <c r="D541" s="28"/>
      <c r="E541" t="s">
        <v>52</v>
      </c>
    </row>
    <row r="542" spans="2:5" ht="12.75">
      <c r="B542" s="28"/>
      <c r="C542" s="41"/>
      <c r="D542" s="28"/>
      <c r="E542" t="s">
        <v>52</v>
      </c>
    </row>
    <row r="543" spans="2:5" ht="12.75">
      <c r="B543" s="28"/>
      <c r="C543" s="41"/>
      <c r="D543" s="28"/>
      <c r="E543" t="s">
        <v>52</v>
      </c>
    </row>
    <row r="544" spans="2:5" ht="12.75">
      <c r="B544" s="28"/>
      <c r="C544" s="41"/>
      <c r="D544" s="28"/>
      <c r="E544" t="s">
        <v>52</v>
      </c>
    </row>
    <row r="545" spans="2:5" ht="12.75">
      <c r="B545" s="28"/>
      <c r="C545" s="41"/>
      <c r="D545" s="28"/>
      <c r="E545" t="s">
        <v>52</v>
      </c>
    </row>
    <row r="546" spans="2:5" ht="12.75">
      <c r="B546" s="28"/>
      <c r="C546" s="41"/>
      <c r="D546" s="28"/>
      <c r="E546" t="s">
        <v>52</v>
      </c>
    </row>
    <row r="547" spans="2:5" ht="12.75">
      <c r="B547" s="28"/>
      <c r="C547" s="41"/>
      <c r="D547" s="28"/>
      <c r="E547" t="s">
        <v>52</v>
      </c>
    </row>
    <row r="548" spans="2:5" ht="12.75">
      <c r="B548" s="28"/>
      <c r="C548" s="41"/>
      <c r="D548" s="28"/>
      <c r="E548" t="s">
        <v>52</v>
      </c>
    </row>
    <row r="549" spans="2:5" ht="12.75">
      <c r="B549" s="28"/>
      <c r="C549" s="41"/>
      <c r="D549" s="28"/>
      <c r="E549" t="s">
        <v>52</v>
      </c>
    </row>
    <row r="550" spans="2:5" ht="12.75">
      <c r="B550" s="28"/>
      <c r="C550" s="41"/>
      <c r="D550" s="28"/>
      <c r="E550" t="s">
        <v>52</v>
      </c>
    </row>
  </sheetData>
  <sheetProtection/>
  <mergeCells count="1">
    <mergeCell ref="A1:F1"/>
  </mergeCells>
  <printOptions/>
  <pageMargins left="0.75" right="0.75" top="1" bottom="1" header="0.5" footer="0.5"/>
  <pageSetup horizontalDpi="360" verticalDpi="360" orientation="portrait" paperSize="9" scale="96"/>
  <headerFooter alignWithMargins="0">
    <oddHeader>&amp;C&amp;F</oddHeader>
    <oddFooter>&amp;CPagina &amp;P di &amp;N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P543"/>
  <sheetViews>
    <sheetView showGridLines="0" zoomScalePageLayoutView="0" workbookViewId="0" topLeftCell="A1">
      <selection activeCell="A1" sqref="A1:F1"/>
    </sheetView>
  </sheetViews>
  <sheetFormatPr defaultColWidth="8.8515625" defaultRowHeight="12.75"/>
  <cols>
    <col min="1" max="1" width="5.28125" style="0" bestFit="1" customWidth="1"/>
    <col min="2" max="2" width="24.421875" style="0" bestFit="1" customWidth="1"/>
    <col min="3" max="3" width="7.421875" style="36" bestFit="1" customWidth="1"/>
    <col min="4" max="4" width="8.7109375" style="0" bestFit="1" customWidth="1"/>
    <col min="5" max="5" width="3.421875" style="0" customWidth="1"/>
    <col min="6" max="8" width="8.8515625" style="0" customWidth="1"/>
    <col min="9" max="9" width="5.140625" style="0" customWidth="1"/>
    <col min="10" max="11" width="4.8515625" style="0" customWidth="1"/>
    <col min="12" max="12" width="4.7109375" style="0" customWidth="1"/>
    <col min="13" max="13" width="5.00390625" style="0" customWidth="1"/>
  </cols>
  <sheetData>
    <row r="1" spans="1:6" ht="15.75">
      <c r="A1" s="59" t="s">
        <v>35</v>
      </c>
      <c r="B1" s="59"/>
      <c r="C1" s="59"/>
      <c r="D1" s="59"/>
      <c r="E1" s="59"/>
      <c r="F1" s="59"/>
    </row>
    <row r="2" spans="9:16" ht="12.75">
      <c r="I2" s="2">
        <f aca="true" t="shared" si="0" ref="I2:P2">SUM(I4:I90)</f>
        <v>129</v>
      </c>
      <c r="J2" s="2">
        <f t="shared" si="0"/>
        <v>351</v>
      </c>
      <c r="K2" s="2">
        <f t="shared" si="0"/>
        <v>115</v>
      </c>
      <c r="L2" s="2">
        <f t="shared" si="0"/>
        <v>378</v>
      </c>
      <c r="M2" s="2">
        <f t="shared" si="0"/>
        <v>0</v>
      </c>
      <c r="N2" s="2">
        <f t="shared" si="0"/>
        <v>20</v>
      </c>
      <c r="O2" s="2">
        <f t="shared" si="0"/>
        <v>170</v>
      </c>
      <c r="P2" s="2">
        <f t="shared" si="0"/>
        <v>0</v>
      </c>
    </row>
    <row r="3" spans="1:16" ht="12.75">
      <c r="A3" s="4" t="s">
        <v>1</v>
      </c>
      <c r="B3" s="5" t="s">
        <v>2</v>
      </c>
      <c r="C3" s="37" t="s">
        <v>3</v>
      </c>
      <c r="D3" s="5" t="s">
        <v>4</v>
      </c>
      <c r="E3" s="5"/>
      <c r="F3" s="4" t="s">
        <v>5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13</v>
      </c>
      <c r="N3" s="3" t="s">
        <v>56</v>
      </c>
      <c r="O3" s="3" t="s">
        <v>69</v>
      </c>
      <c r="P3" s="3" t="s">
        <v>72</v>
      </c>
    </row>
    <row r="4" spans="1:16" ht="12.75">
      <c r="A4" s="6">
        <v>1</v>
      </c>
      <c r="B4" s="7" t="s">
        <v>121</v>
      </c>
      <c r="C4" s="38" t="s">
        <v>1049</v>
      </c>
      <c r="D4" s="7" t="s">
        <v>18</v>
      </c>
      <c r="E4" s="7" t="s">
        <v>51</v>
      </c>
      <c r="F4" s="7">
        <v>50</v>
      </c>
      <c r="H4" s="35" t="str">
        <f>IF(E4="","",IF(SUM(I4:P4)=F4,"OK","!"))</f>
        <v>OK</v>
      </c>
      <c r="I4" s="2">
        <f>IF($D4=I$3,$F4,"")</f>
      </c>
      <c r="J4" s="2">
        <f aca="true" t="shared" si="1" ref="J4:P19">IF($D4=J$3,$F4,"")</f>
      </c>
      <c r="K4" s="2">
        <f t="shared" si="1"/>
      </c>
      <c r="L4" s="2">
        <f t="shared" si="1"/>
        <v>50</v>
      </c>
      <c r="M4" s="2">
        <f t="shared" si="1"/>
      </c>
      <c r="N4" s="2">
        <f t="shared" si="1"/>
      </c>
      <c r="O4" s="2">
        <f t="shared" si="1"/>
      </c>
      <c r="P4" s="2">
        <f t="shared" si="1"/>
      </c>
    </row>
    <row r="5" spans="1:16" ht="12.75">
      <c r="A5" s="6">
        <v>2</v>
      </c>
      <c r="B5" s="7" t="s">
        <v>122</v>
      </c>
      <c r="C5" s="38" t="s">
        <v>1050</v>
      </c>
      <c r="D5" s="7" t="s">
        <v>15</v>
      </c>
      <c r="E5" s="7" t="s">
        <v>51</v>
      </c>
      <c r="F5" s="7">
        <v>49</v>
      </c>
      <c r="H5" s="35" t="str">
        <f aca="true" t="shared" si="2" ref="H5:H68">IF(E5="","",IF(SUM(I5:P5)=F5,"OK","!"))</f>
        <v>OK</v>
      </c>
      <c r="I5" s="2">
        <f aca="true" t="shared" si="3" ref="I5:P36">IF($D5=I$3,$F5,"")</f>
        <v>49</v>
      </c>
      <c r="J5" s="2">
        <f t="shared" si="1"/>
      </c>
      <c r="K5" s="2">
        <f t="shared" si="1"/>
      </c>
      <c r="L5" s="2">
        <f t="shared" si="1"/>
      </c>
      <c r="M5" s="2">
        <f t="shared" si="1"/>
      </c>
      <c r="N5" s="2">
        <f t="shared" si="1"/>
      </c>
      <c r="O5" s="2">
        <f t="shared" si="1"/>
      </c>
      <c r="P5" s="2">
        <f t="shared" si="1"/>
      </c>
    </row>
    <row r="6" spans="1:16" ht="12.75">
      <c r="A6" s="6">
        <v>3</v>
      </c>
      <c r="B6" s="7" t="s">
        <v>123</v>
      </c>
      <c r="C6" s="38" t="s">
        <v>1023</v>
      </c>
      <c r="D6" s="7" t="s">
        <v>96</v>
      </c>
      <c r="E6" s="7" t="s">
        <v>51</v>
      </c>
      <c r="F6" s="7">
        <v>48</v>
      </c>
      <c r="H6" s="35" t="str">
        <f t="shared" si="2"/>
        <v>!</v>
      </c>
      <c r="I6" s="2">
        <f t="shared" si="3"/>
      </c>
      <c r="J6" s="2">
        <f t="shared" si="1"/>
      </c>
      <c r="K6" s="2">
        <f t="shared" si="1"/>
      </c>
      <c r="L6" s="2">
        <f t="shared" si="1"/>
      </c>
      <c r="M6" s="2">
        <f t="shared" si="1"/>
      </c>
      <c r="N6" s="2">
        <f t="shared" si="1"/>
      </c>
      <c r="O6" s="2">
        <f t="shared" si="1"/>
      </c>
      <c r="P6" s="2">
        <f t="shared" si="1"/>
      </c>
    </row>
    <row r="7" spans="1:16" ht="12.75">
      <c r="A7" s="6">
        <v>4</v>
      </c>
      <c r="B7" s="7" t="s">
        <v>124</v>
      </c>
      <c r="C7" s="38" t="s">
        <v>1026</v>
      </c>
      <c r="D7" s="7" t="s">
        <v>15</v>
      </c>
      <c r="E7" s="7" t="s">
        <v>51</v>
      </c>
      <c r="F7" s="7">
        <v>47</v>
      </c>
      <c r="H7" s="35" t="str">
        <f t="shared" si="2"/>
        <v>OK</v>
      </c>
      <c r="I7" s="2">
        <f t="shared" si="3"/>
        <v>47</v>
      </c>
      <c r="J7" s="2">
        <f t="shared" si="1"/>
      </c>
      <c r="K7" s="2">
        <f t="shared" si="1"/>
      </c>
      <c r="L7" s="2">
        <f t="shared" si="1"/>
      </c>
      <c r="M7" s="2">
        <f t="shared" si="1"/>
      </c>
      <c r="N7" s="2">
        <f t="shared" si="1"/>
      </c>
      <c r="O7" s="2">
        <f t="shared" si="1"/>
      </c>
      <c r="P7" s="2">
        <f t="shared" si="1"/>
      </c>
    </row>
    <row r="8" spans="1:16" ht="12.75">
      <c r="A8" s="6">
        <v>5</v>
      </c>
      <c r="B8" s="7" t="s">
        <v>125</v>
      </c>
      <c r="C8" s="38" t="s">
        <v>1051</v>
      </c>
      <c r="D8" s="7" t="s">
        <v>17</v>
      </c>
      <c r="E8" s="7" t="s">
        <v>51</v>
      </c>
      <c r="F8" s="7">
        <v>46</v>
      </c>
      <c r="H8" s="35" t="str">
        <f t="shared" si="2"/>
        <v>OK</v>
      </c>
      <c r="I8" s="2">
        <f t="shared" si="3"/>
      </c>
      <c r="J8" s="2">
        <f t="shared" si="1"/>
      </c>
      <c r="K8" s="2">
        <f t="shared" si="1"/>
        <v>46</v>
      </c>
      <c r="L8" s="2">
        <f t="shared" si="1"/>
      </c>
      <c r="M8" s="2">
        <f t="shared" si="1"/>
      </c>
      <c r="N8" s="2">
        <f t="shared" si="1"/>
      </c>
      <c r="O8" s="2">
        <f t="shared" si="1"/>
      </c>
      <c r="P8" s="2">
        <f t="shared" si="1"/>
      </c>
    </row>
    <row r="9" spans="1:16" ht="12.75">
      <c r="A9" s="6">
        <v>6</v>
      </c>
      <c r="B9" s="7" t="s">
        <v>126</v>
      </c>
      <c r="C9" s="38" t="s">
        <v>1027</v>
      </c>
      <c r="D9" s="7" t="s">
        <v>69</v>
      </c>
      <c r="E9" s="7" t="s">
        <v>51</v>
      </c>
      <c r="F9" s="7">
        <v>45</v>
      </c>
      <c r="H9" s="35" t="str">
        <f t="shared" si="2"/>
        <v>OK</v>
      </c>
      <c r="I9" s="2">
        <f t="shared" si="3"/>
      </c>
      <c r="J9" s="2">
        <f t="shared" si="1"/>
      </c>
      <c r="K9" s="2">
        <f t="shared" si="1"/>
      </c>
      <c r="L9" s="2">
        <f t="shared" si="1"/>
      </c>
      <c r="M9" s="2">
        <f t="shared" si="1"/>
      </c>
      <c r="N9" s="2">
        <f t="shared" si="1"/>
      </c>
      <c r="O9" s="2">
        <f t="shared" si="1"/>
        <v>45</v>
      </c>
      <c r="P9" s="2">
        <f t="shared" si="1"/>
      </c>
    </row>
    <row r="10" spans="1:16" ht="12.75">
      <c r="A10" s="6">
        <v>7</v>
      </c>
      <c r="B10" s="7" t="s">
        <v>127</v>
      </c>
      <c r="C10" s="38" t="s">
        <v>1052</v>
      </c>
      <c r="D10" s="7" t="s">
        <v>18</v>
      </c>
      <c r="E10" s="7" t="s">
        <v>51</v>
      </c>
      <c r="F10" s="7">
        <v>44</v>
      </c>
      <c r="H10" s="35" t="str">
        <f t="shared" si="2"/>
        <v>OK</v>
      </c>
      <c r="I10" s="2">
        <f t="shared" si="3"/>
      </c>
      <c r="J10" s="2">
        <f t="shared" si="1"/>
      </c>
      <c r="K10" s="2">
        <f t="shared" si="1"/>
      </c>
      <c r="L10" s="2">
        <f t="shared" si="1"/>
        <v>44</v>
      </c>
      <c r="M10" s="2">
        <f t="shared" si="1"/>
      </c>
      <c r="N10" s="2">
        <f t="shared" si="1"/>
      </c>
      <c r="O10" s="2">
        <f t="shared" si="1"/>
      </c>
      <c r="P10" s="2">
        <f t="shared" si="1"/>
      </c>
    </row>
    <row r="11" spans="1:16" ht="12.75">
      <c r="A11" s="6">
        <v>8</v>
      </c>
      <c r="B11" s="7" t="s">
        <v>128</v>
      </c>
      <c r="C11" s="38" t="s">
        <v>1028</v>
      </c>
      <c r="D11" s="7" t="s">
        <v>69</v>
      </c>
      <c r="E11" s="7" t="s">
        <v>51</v>
      </c>
      <c r="F11" s="7">
        <v>43</v>
      </c>
      <c r="H11" s="35" t="str">
        <f t="shared" si="2"/>
        <v>OK</v>
      </c>
      <c r="I11" s="2">
        <f t="shared" si="3"/>
      </c>
      <c r="J11" s="2">
        <f t="shared" si="1"/>
      </c>
      <c r="K11" s="2">
        <f t="shared" si="1"/>
      </c>
      <c r="L11" s="2">
        <f t="shared" si="1"/>
      </c>
      <c r="M11" s="2">
        <f t="shared" si="1"/>
      </c>
      <c r="N11" s="2">
        <f t="shared" si="1"/>
      </c>
      <c r="O11" s="2">
        <f t="shared" si="1"/>
        <v>43</v>
      </c>
      <c r="P11" s="2">
        <f t="shared" si="1"/>
      </c>
    </row>
    <row r="12" spans="1:16" ht="12.75">
      <c r="A12" s="6">
        <v>9</v>
      </c>
      <c r="B12" s="7" t="s">
        <v>129</v>
      </c>
      <c r="C12" s="38" t="s">
        <v>1030</v>
      </c>
      <c r="D12" s="7" t="s">
        <v>69</v>
      </c>
      <c r="E12" s="7" t="s">
        <v>51</v>
      </c>
      <c r="F12" s="7">
        <v>42</v>
      </c>
      <c r="H12" s="35" t="str">
        <f t="shared" si="2"/>
        <v>OK</v>
      </c>
      <c r="I12" s="2">
        <f t="shared" si="3"/>
      </c>
      <c r="J12" s="2">
        <f t="shared" si="1"/>
      </c>
      <c r="K12" s="2">
        <f t="shared" si="1"/>
      </c>
      <c r="L12" s="2">
        <f t="shared" si="1"/>
      </c>
      <c r="M12" s="2">
        <f t="shared" si="1"/>
      </c>
      <c r="N12" s="2">
        <f t="shared" si="1"/>
      </c>
      <c r="O12" s="2">
        <f t="shared" si="1"/>
        <v>42</v>
      </c>
      <c r="P12" s="2">
        <f t="shared" si="1"/>
      </c>
    </row>
    <row r="13" spans="1:16" ht="12.75">
      <c r="A13" s="6">
        <v>10</v>
      </c>
      <c r="B13" s="7" t="s">
        <v>130</v>
      </c>
      <c r="C13" s="38" t="s">
        <v>1033</v>
      </c>
      <c r="D13" s="7" t="s">
        <v>18</v>
      </c>
      <c r="E13" s="7" t="s">
        <v>51</v>
      </c>
      <c r="F13" s="7">
        <v>41</v>
      </c>
      <c r="H13" s="35" t="str">
        <f t="shared" si="2"/>
        <v>OK</v>
      </c>
      <c r="I13" s="2">
        <f t="shared" si="3"/>
      </c>
      <c r="J13" s="2">
        <f t="shared" si="1"/>
      </c>
      <c r="K13" s="2">
        <f t="shared" si="1"/>
      </c>
      <c r="L13" s="2">
        <f t="shared" si="1"/>
        <v>41</v>
      </c>
      <c r="M13" s="2">
        <f t="shared" si="1"/>
      </c>
      <c r="N13" s="2">
        <f t="shared" si="1"/>
      </c>
      <c r="O13" s="2">
        <f t="shared" si="1"/>
      </c>
      <c r="P13" s="2">
        <f t="shared" si="1"/>
      </c>
    </row>
    <row r="14" spans="1:16" ht="12.75">
      <c r="A14" s="6">
        <v>11</v>
      </c>
      <c r="B14" s="7" t="s">
        <v>749</v>
      </c>
      <c r="C14" s="38" t="s">
        <v>1053</v>
      </c>
      <c r="D14" s="7" t="s">
        <v>18</v>
      </c>
      <c r="E14" s="7" t="s">
        <v>51</v>
      </c>
      <c r="F14" s="7">
        <v>40</v>
      </c>
      <c r="H14" s="35" t="str">
        <f t="shared" si="2"/>
        <v>OK</v>
      </c>
      <c r="I14" s="2">
        <f t="shared" si="3"/>
      </c>
      <c r="J14" s="2">
        <f t="shared" si="1"/>
      </c>
      <c r="K14" s="2">
        <f t="shared" si="1"/>
      </c>
      <c r="L14" s="2">
        <f t="shared" si="1"/>
        <v>40</v>
      </c>
      <c r="M14" s="2">
        <f t="shared" si="1"/>
      </c>
      <c r="N14" s="2">
        <f t="shared" si="1"/>
      </c>
      <c r="O14" s="2">
        <f t="shared" si="1"/>
      </c>
      <c r="P14" s="2">
        <f t="shared" si="1"/>
      </c>
    </row>
    <row r="15" spans="1:16" ht="12.75">
      <c r="A15" s="6">
        <v>12</v>
      </c>
      <c r="B15" s="7" t="s">
        <v>101</v>
      </c>
      <c r="C15" s="38" t="s">
        <v>1069</v>
      </c>
      <c r="D15" s="7" t="s">
        <v>16</v>
      </c>
      <c r="E15" s="7" t="s">
        <v>50</v>
      </c>
      <c r="F15" s="7">
        <v>39</v>
      </c>
      <c r="H15" s="35" t="str">
        <f t="shared" si="2"/>
        <v>OK</v>
      </c>
      <c r="I15" s="2">
        <f t="shared" si="3"/>
      </c>
      <c r="J15" s="2">
        <f t="shared" si="1"/>
        <v>39</v>
      </c>
      <c r="K15" s="2">
        <f t="shared" si="1"/>
      </c>
      <c r="L15" s="2">
        <f t="shared" si="1"/>
      </c>
      <c r="M15" s="2">
        <f t="shared" si="1"/>
      </c>
      <c r="N15" s="2">
        <f t="shared" si="1"/>
      </c>
      <c r="O15" s="2">
        <f t="shared" si="1"/>
      </c>
      <c r="P15" s="2">
        <f t="shared" si="1"/>
      </c>
    </row>
    <row r="16" spans="1:16" ht="12.75">
      <c r="A16" s="6">
        <v>13</v>
      </c>
      <c r="B16" s="7" t="s">
        <v>750</v>
      </c>
      <c r="C16" s="38" t="s">
        <v>1054</v>
      </c>
      <c r="D16" s="7" t="s">
        <v>17</v>
      </c>
      <c r="E16" s="7" t="s">
        <v>51</v>
      </c>
      <c r="F16" s="7">
        <v>38</v>
      </c>
      <c r="H16" s="35" t="str">
        <f t="shared" si="2"/>
        <v>OK</v>
      </c>
      <c r="I16" s="2">
        <f t="shared" si="3"/>
      </c>
      <c r="J16" s="2">
        <f t="shared" si="1"/>
      </c>
      <c r="K16" s="2">
        <f t="shared" si="1"/>
        <v>38</v>
      </c>
      <c r="L16" s="2">
        <f t="shared" si="1"/>
      </c>
      <c r="M16" s="2">
        <f t="shared" si="1"/>
      </c>
      <c r="N16" s="2">
        <f t="shared" si="1"/>
      </c>
      <c r="O16" s="2">
        <f t="shared" si="1"/>
      </c>
      <c r="P16" s="2">
        <f t="shared" si="1"/>
      </c>
    </row>
    <row r="17" spans="1:16" ht="12.75">
      <c r="A17" s="6">
        <v>14</v>
      </c>
      <c r="B17" s="7" t="s">
        <v>751</v>
      </c>
      <c r="C17" s="38" t="s">
        <v>1034</v>
      </c>
      <c r="D17" s="7" t="s">
        <v>18</v>
      </c>
      <c r="E17" s="7" t="s">
        <v>51</v>
      </c>
      <c r="F17" s="7">
        <v>37</v>
      </c>
      <c r="H17" s="35" t="str">
        <f t="shared" si="2"/>
        <v>OK</v>
      </c>
      <c r="I17" s="2">
        <f t="shared" si="3"/>
      </c>
      <c r="J17" s="2">
        <f t="shared" si="1"/>
      </c>
      <c r="K17" s="2">
        <f t="shared" si="1"/>
      </c>
      <c r="L17" s="2">
        <f t="shared" si="1"/>
        <v>37</v>
      </c>
      <c r="M17" s="2">
        <f t="shared" si="1"/>
      </c>
      <c r="N17" s="2">
        <f t="shared" si="1"/>
      </c>
      <c r="O17" s="2">
        <f t="shared" si="1"/>
      </c>
      <c r="P17" s="2">
        <f t="shared" si="1"/>
      </c>
    </row>
    <row r="18" spans="1:16" ht="12.75">
      <c r="A18" s="6">
        <v>15</v>
      </c>
      <c r="B18" s="7" t="s">
        <v>102</v>
      </c>
      <c r="C18" s="38" t="s">
        <v>1035</v>
      </c>
      <c r="D18" s="7" t="s">
        <v>16</v>
      </c>
      <c r="E18" s="7" t="s">
        <v>50</v>
      </c>
      <c r="F18" s="7">
        <v>36</v>
      </c>
      <c r="H18" s="35" t="str">
        <f t="shared" si="2"/>
        <v>OK</v>
      </c>
      <c r="I18" s="2">
        <f t="shared" si="3"/>
      </c>
      <c r="J18" s="2">
        <f t="shared" si="1"/>
        <v>36</v>
      </c>
      <c r="K18" s="2">
        <f t="shared" si="1"/>
      </c>
      <c r="L18" s="2">
        <f t="shared" si="1"/>
      </c>
      <c r="M18" s="2">
        <f t="shared" si="1"/>
      </c>
      <c r="N18" s="2">
        <f t="shared" si="1"/>
      </c>
      <c r="O18" s="2">
        <f t="shared" si="1"/>
      </c>
      <c r="P18" s="2">
        <f t="shared" si="1"/>
      </c>
    </row>
    <row r="19" spans="1:16" ht="12.75">
      <c r="A19" s="6">
        <v>16</v>
      </c>
      <c r="B19" s="7" t="s">
        <v>752</v>
      </c>
      <c r="C19" s="38" t="s">
        <v>1035</v>
      </c>
      <c r="D19" s="7" t="s">
        <v>16</v>
      </c>
      <c r="E19" s="7" t="s">
        <v>51</v>
      </c>
      <c r="F19" s="7">
        <v>35</v>
      </c>
      <c r="H19" s="35" t="str">
        <f t="shared" si="2"/>
        <v>OK</v>
      </c>
      <c r="I19" s="2">
        <f t="shared" si="3"/>
      </c>
      <c r="J19" s="2">
        <f t="shared" si="1"/>
        <v>35</v>
      </c>
      <c r="K19" s="2">
        <f t="shared" si="1"/>
      </c>
      <c r="L19" s="2">
        <f t="shared" si="1"/>
      </c>
      <c r="M19" s="2">
        <f t="shared" si="1"/>
      </c>
      <c r="N19" s="2">
        <f t="shared" si="1"/>
      </c>
      <c r="O19" s="2">
        <f t="shared" si="1"/>
      </c>
      <c r="P19" s="2">
        <f t="shared" si="1"/>
      </c>
    </row>
    <row r="20" spans="1:16" ht="12.75">
      <c r="A20" s="6">
        <v>17</v>
      </c>
      <c r="B20" s="7" t="s">
        <v>753</v>
      </c>
      <c r="C20" s="38" t="s">
        <v>1090</v>
      </c>
      <c r="D20" s="7" t="s">
        <v>16</v>
      </c>
      <c r="E20" s="7" t="s">
        <v>51</v>
      </c>
      <c r="F20" s="7">
        <v>34</v>
      </c>
      <c r="H20" s="35" t="str">
        <f t="shared" si="2"/>
        <v>OK</v>
      </c>
      <c r="I20" s="2">
        <f t="shared" si="3"/>
      </c>
      <c r="J20" s="2">
        <f t="shared" si="3"/>
        <v>34</v>
      </c>
      <c r="K20" s="2">
        <f t="shared" si="3"/>
      </c>
      <c r="L20" s="2">
        <f t="shared" si="3"/>
      </c>
      <c r="M20" s="2">
        <f t="shared" si="3"/>
      </c>
      <c r="N20" s="2">
        <f t="shared" si="3"/>
      </c>
      <c r="O20" s="2">
        <f t="shared" si="3"/>
      </c>
      <c r="P20" s="2">
        <f t="shared" si="3"/>
      </c>
    </row>
    <row r="21" spans="1:16" ht="12.75">
      <c r="A21" s="6">
        <v>18</v>
      </c>
      <c r="B21" s="7" t="s">
        <v>754</v>
      </c>
      <c r="C21" s="38" t="s">
        <v>1055</v>
      </c>
      <c r="D21" s="7" t="s">
        <v>96</v>
      </c>
      <c r="E21" s="7" t="s">
        <v>51</v>
      </c>
      <c r="F21" s="7">
        <v>33</v>
      </c>
      <c r="H21" s="35" t="str">
        <f t="shared" si="2"/>
        <v>!</v>
      </c>
      <c r="I21" s="2">
        <f t="shared" si="3"/>
      </c>
      <c r="J21" s="2">
        <f t="shared" si="3"/>
      </c>
      <c r="K21" s="2">
        <f t="shared" si="3"/>
      </c>
      <c r="L21" s="2">
        <f t="shared" si="3"/>
      </c>
      <c r="M21" s="2">
        <f t="shared" si="3"/>
      </c>
      <c r="N21" s="2">
        <f t="shared" si="3"/>
      </c>
      <c r="O21" s="2">
        <f t="shared" si="3"/>
      </c>
      <c r="P21" s="2">
        <f t="shared" si="3"/>
      </c>
    </row>
    <row r="22" spans="1:16" ht="12.75">
      <c r="A22" s="6">
        <v>19</v>
      </c>
      <c r="B22" s="7" t="s">
        <v>755</v>
      </c>
      <c r="C22" s="38" t="s">
        <v>1091</v>
      </c>
      <c r="D22" s="7" t="s">
        <v>16</v>
      </c>
      <c r="E22" s="7" t="s">
        <v>51</v>
      </c>
      <c r="F22" s="7">
        <v>32</v>
      </c>
      <c r="H22" s="35" t="str">
        <f t="shared" si="2"/>
        <v>OK</v>
      </c>
      <c r="I22" s="2">
        <f t="shared" si="3"/>
      </c>
      <c r="J22" s="2">
        <f t="shared" si="3"/>
        <v>32</v>
      </c>
      <c r="K22" s="2">
        <f t="shared" si="3"/>
      </c>
      <c r="L22" s="2">
        <f t="shared" si="3"/>
      </c>
      <c r="M22" s="2">
        <f t="shared" si="3"/>
      </c>
      <c r="N22" s="2">
        <f t="shared" si="3"/>
      </c>
      <c r="O22" s="2">
        <f t="shared" si="3"/>
      </c>
      <c r="P22" s="2">
        <f t="shared" si="3"/>
      </c>
    </row>
    <row r="23" spans="1:16" ht="12.75">
      <c r="A23" s="6">
        <v>20</v>
      </c>
      <c r="B23" s="7" t="s">
        <v>756</v>
      </c>
      <c r="C23" s="38" t="s">
        <v>1036</v>
      </c>
      <c r="D23" s="7" t="s">
        <v>69</v>
      </c>
      <c r="E23" s="7" t="s">
        <v>51</v>
      </c>
      <c r="F23" s="7">
        <v>31</v>
      </c>
      <c r="H23" s="35" t="str">
        <f t="shared" si="2"/>
        <v>OK</v>
      </c>
      <c r="I23" s="2">
        <f t="shared" si="3"/>
      </c>
      <c r="J23" s="2">
        <f t="shared" si="3"/>
      </c>
      <c r="K23" s="2">
        <f t="shared" si="3"/>
      </c>
      <c r="L23" s="2">
        <f t="shared" si="3"/>
      </c>
      <c r="M23" s="2">
        <f t="shared" si="3"/>
      </c>
      <c r="N23" s="2">
        <f t="shared" si="3"/>
      </c>
      <c r="O23" s="2">
        <f t="shared" si="3"/>
        <v>31</v>
      </c>
      <c r="P23" s="2">
        <f t="shared" si="3"/>
      </c>
    </row>
    <row r="24" spans="1:16" ht="12.75">
      <c r="A24" s="6">
        <v>21</v>
      </c>
      <c r="B24" s="7" t="s">
        <v>757</v>
      </c>
      <c r="C24" s="38" t="s">
        <v>1037</v>
      </c>
      <c r="D24" s="7" t="s">
        <v>16</v>
      </c>
      <c r="E24" s="7" t="s">
        <v>51</v>
      </c>
      <c r="F24" s="7">
        <v>30</v>
      </c>
      <c r="H24" s="35" t="str">
        <f t="shared" si="2"/>
        <v>OK</v>
      </c>
      <c r="I24" s="2">
        <f t="shared" si="3"/>
      </c>
      <c r="J24" s="2">
        <f t="shared" si="3"/>
        <v>30</v>
      </c>
      <c r="K24" s="2">
        <f t="shared" si="3"/>
      </c>
      <c r="L24" s="2">
        <f t="shared" si="3"/>
      </c>
      <c r="M24" s="2">
        <f t="shared" si="3"/>
      </c>
      <c r="N24" s="2">
        <f t="shared" si="3"/>
      </c>
      <c r="O24" s="2">
        <f t="shared" si="3"/>
      </c>
      <c r="P24" s="2">
        <f t="shared" si="3"/>
      </c>
    </row>
    <row r="25" spans="1:16" ht="12.75">
      <c r="A25" s="6">
        <v>22</v>
      </c>
      <c r="B25" s="7" t="s">
        <v>758</v>
      </c>
      <c r="C25" s="38" t="s">
        <v>1039</v>
      </c>
      <c r="D25" s="7" t="s">
        <v>16</v>
      </c>
      <c r="E25" s="7" t="s">
        <v>51</v>
      </c>
      <c r="F25" s="7">
        <v>29</v>
      </c>
      <c r="H25" s="35" t="str">
        <f t="shared" si="2"/>
        <v>OK</v>
      </c>
      <c r="I25" s="2">
        <f t="shared" si="3"/>
      </c>
      <c r="J25" s="2">
        <f t="shared" si="3"/>
        <v>29</v>
      </c>
      <c r="K25" s="2">
        <f t="shared" si="3"/>
      </c>
      <c r="L25" s="2">
        <f t="shared" si="3"/>
      </c>
      <c r="M25" s="2">
        <f t="shared" si="3"/>
      </c>
      <c r="N25" s="2">
        <f t="shared" si="3"/>
      </c>
      <c r="O25" s="2">
        <f t="shared" si="3"/>
      </c>
      <c r="P25" s="2">
        <f t="shared" si="3"/>
      </c>
    </row>
    <row r="26" spans="1:16" ht="12.75">
      <c r="A26" s="6">
        <v>23</v>
      </c>
      <c r="B26" s="7" t="s">
        <v>759</v>
      </c>
      <c r="C26" s="38" t="s">
        <v>1056</v>
      </c>
      <c r="D26" s="7" t="s">
        <v>18</v>
      </c>
      <c r="E26" s="7" t="s">
        <v>51</v>
      </c>
      <c r="F26" s="7">
        <v>28</v>
      </c>
      <c r="H26" s="35" t="str">
        <f t="shared" si="2"/>
        <v>OK</v>
      </c>
      <c r="I26" s="2">
        <f t="shared" si="3"/>
      </c>
      <c r="J26" s="2">
        <f t="shared" si="3"/>
      </c>
      <c r="K26" s="2">
        <f t="shared" si="3"/>
      </c>
      <c r="L26" s="2">
        <f t="shared" si="3"/>
        <v>28</v>
      </c>
      <c r="M26" s="2">
        <f t="shared" si="3"/>
      </c>
      <c r="N26" s="2">
        <f t="shared" si="3"/>
      </c>
      <c r="O26" s="2">
        <f t="shared" si="3"/>
      </c>
      <c r="P26" s="2">
        <f t="shared" si="3"/>
      </c>
    </row>
    <row r="27" spans="1:16" ht="12.75">
      <c r="A27" s="6">
        <v>24</v>
      </c>
      <c r="B27" s="7" t="s">
        <v>760</v>
      </c>
      <c r="C27" s="38" t="s">
        <v>1040</v>
      </c>
      <c r="D27" s="7" t="s">
        <v>96</v>
      </c>
      <c r="E27" s="7" t="s">
        <v>51</v>
      </c>
      <c r="F27" s="7">
        <v>27</v>
      </c>
      <c r="H27" s="35" t="str">
        <f t="shared" si="2"/>
        <v>!</v>
      </c>
      <c r="I27" s="2">
        <f t="shared" si="3"/>
      </c>
      <c r="J27" s="2">
        <f t="shared" si="3"/>
      </c>
      <c r="K27" s="2">
        <f t="shared" si="3"/>
      </c>
      <c r="L27" s="2">
        <f t="shared" si="3"/>
      </c>
      <c r="M27" s="2">
        <f t="shared" si="3"/>
      </c>
      <c r="N27" s="2">
        <f t="shared" si="3"/>
      </c>
      <c r="O27" s="2">
        <f t="shared" si="3"/>
      </c>
      <c r="P27" s="2">
        <f t="shared" si="3"/>
      </c>
    </row>
    <row r="28" spans="1:16" ht="12.75">
      <c r="A28" s="6">
        <v>25</v>
      </c>
      <c r="B28" s="7" t="s">
        <v>103</v>
      </c>
      <c r="C28" s="38" t="s">
        <v>1042</v>
      </c>
      <c r="D28" s="7" t="s">
        <v>18</v>
      </c>
      <c r="E28" s="7" t="s">
        <v>50</v>
      </c>
      <c r="F28" s="7">
        <v>26</v>
      </c>
      <c r="H28" s="35" t="str">
        <f t="shared" si="2"/>
        <v>OK</v>
      </c>
      <c r="I28" s="2">
        <f t="shared" si="3"/>
      </c>
      <c r="J28" s="2">
        <f t="shared" si="3"/>
      </c>
      <c r="K28" s="2">
        <f t="shared" si="3"/>
      </c>
      <c r="L28" s="2">
        <f t="shared" si="3"/>
        <v>26</v>
      </c>
      <c r="M28" s="2">
        <f t="shared" si="3"/>
      </c>
      <c r="N28" s="2">
        <f t="shared" si="3"/>
      </c>
      <c r="O28" s="2">
        <f t="shared" si="3"/>
      </c>
      <c r="P28" s="2">
        <f t="shared" si="3"/>
      </c>
    </row>
    <row r="29" spans="1:16" ht="12.75">
      <c r="A29" s="6">
        <v>26</v>
      </c>
      <c r="B29" s="7" t="s">
        <v>761</v>
      </c>
      <c r="C29" s="38" t="s">
        <v>1043</v>
      </c>
      <c r="D29" s="7" t="s">
        <v>18</v>
      </c>
      <c r="E29" s="7" t="s">
        <v>51</v>
      </c>
      <c r="F29" s="7">
        <v>25</v>
      </c>
      <c r="H29" s="35" t="str">
        <f t="shared" si="2"/>
        <v>OK</v>
      </c>
      <c r="I29" s="2">
        <f t="shared" si="3"/>
      </c>
      <c r="J29" s="2">
        <f t="shared" si="3"/>
      </c>
      <c r="K29" s="2">
        <f t="shared" si="3"/>
      </c>
      <c r="L29" s="2">
        <f t="shared" si="3"/>
        <v>25</v>
      </c>
      <c r="M29" s="2">
        <f t="shared" si="3"/>
      </c>
      <c r="N29" s="2">
        <f t="shared" si="3"/>
      </c>
      <c r="O29" s="2">
        <f t="shared" si="3"/>
      </c>
      <c r="P29" s="2">
        <f t="shared" si="3"/>
      </c>
    </row>
    <row r="30" spans="1:16" ht="12.75">
      <c r="A30" s="6">
        <v>27</v>
      </c>
      <c r="B30" s="7" t="s">
        <v>762</v>
      </c>
      <c r="C30" s="38" t="s">
        <v>1044</v>
      </c>
      <c r="D30" s="7" t="s">
        <v>16</v>
      </c>
      <c r="E30" s="7" t="s">
        <v>51</v>
      </c>
      <c r="F30" s="7">
        <v>24</v>
      </c>
      <c r="H30" s="35" t="str">
        <f t="shared" si="2"/>
        <v>OK</v>
      </c>
      <c r="I30" s="2">
        <f t="shared" si="3"/>
      </c>
      <c r="J30" s="2">
        <f t="shared" si="3"/>
        <v>24</v>
      </c>
      <c r="K30" s="2">
        <f t="shared" si="3"/>
      </c>
      <c r="L30" s="2">
        <f t="shared" si="3"/>
      </c>
      <c r="M30" s="2">
        <f t="shared" si="3"/>
      </c>
      <c r="N30" s="2">
        <f t="shared" si="3"/>
      </c>
      <c r="O30" s="2">
        <f t="shared" si="3"/>
      </c>
      <c r="P30" s="2">
        <f t="shared" si="3"/>
      </c>
    </row>
    <row r="31" spans="1:16" ht="12.75">
      <c r="A31" s="6">
        <v>28</v>
      </c>
      <c r="B31" s="7" t="s">
        <v>104</v>
      </c>
      <c r="C31" s="38" t="s">
        <v>1045</v>
      </c>
      <c r="D31" s="7" t="s">
        <v>16</v>
      </c>
      <c r="E31" s="7" t="s">
        <v>50</v>
      </c>
      <c r="F31" s="7">
        <v>23</v>
      </c>
      <c r="H31" s="35" t="str">
        <f t="shared" si="2"/>
        <v>OK</v>
      </c>
      <c r="I31" s="2">
        <f t="shared" si="3"/>
      </c>
      <c r="J31" s="2">
        <f t="shared" si="3"/>
        <v>23</v>
      </c>
      <c r="K31" s="2">
        <f t="shared" si="3"/>
      </c>
      <c r="L31" s="2">
        <f t="shared" si="3"/>
      </c>
      <c r="M31" s="2">
        <f t="shared" si="3"/>
      </c>
      <c r="N31" s="2">
        <f t="shared" si="3"/>
      </c>
      <c r="O31" s="2">
        <f t="shared" si="3"/>
      </c>
      <c r="P31" s="2">
        <f t="shared" si="3"/>
      </c>
    </row>
    <row r="32" spans="1:16" ht="12.75">
      <c r="A32" s="6">
        <v>29</v>
      </c>
      <c r="B32" s="7" t="s">
        <v>105</v>
      </c>
      <c r="C32" s="38" t="s">
        <v>1058</v>
      </c>
      <c r="D32" s="7" t="s">
        <v>16</v>
      </c>
      <c r="E32" s="7" t="s">
        <v>50</v>
      </c>
      <c r="F32" s="7">
        <v>22</v>
      </c>
      <c r="H32" s="35" t="str">
        <f t="shared" si="2"/>
        <v>OK</v>
      </c>
      <c r="I32" s="2">
        <f t="shared" si="3"/>
      </c>
      <c r="J32" s="2">
        <f t="shared" si="3"/>
        <v>22</v>
      </c>
      <c r="K32" s="2">
        <f t="shared" si="3"/>
      </c>
      <c r="L32" s="2">
        <f t="shared" si="3"/>
      </c>
      <c r="M32" s="2">
        <f t="shared" si="3"/>
      </c>
      <c r="N32" s="2">
        <f t="shared" si="3"/>
      </c>
      <c r="O32" s="2">
        <f t="shared" si="3"/>
      </c>
      <c r="P32" s="2">
        <f t="shared" si="3"/>
      </c>
    </row>
    <row r="33" spans="1:16" ht="12.75">
      <c r="A33" s="6">
        <v>30</v>
      </c>
      <c r="B33" s="7" t="s">
        <v>763</v>
      </c>
      <c r="C33" s="38" t="s">
        <v>1058</v>
      </c>
      <c r="D33" s="7" t="s">
        <v>18</v>
      </c>
      <c r="E33" s="7" t="s">
        <v>51</v>
      </c>
      <c r="F33" s="7">
        <v>21</v>
      </c>
      <c r="H33" s="35" t="str">
        <f t="shared" si="2"/>
        <v>OK</v>
      </c>
      <c r="I33" s="2">
        <f t="shared" si="3"/>
      </c>
      <c r="J33" s="2">
        <f t="shared" si="3"/>
      </c>
      <c r="K33" s="2">
        <f t="shared" si="3"/>
      </c>
      <c r="L33" s="2">
        <f t="shared" si="3"/>
        <v>21</v>
      </c>
      <c r="M33" s="2">
        <f t="shared" si="3"/>
      </c>
      <c r="N33" s="2">
        <f t="shared" si="3"/>
      </c>
      <c r="O33" s="2">
        <f t="shared" si="3"/>
      </c>
      <c r="P33" s="2">
        <f t="shared" si="3"/>
      </c>
    </row>
    <row r="34" spans="1:16" ht="12.75">
      <c r="A34" s="6">
        <v>31</v>
      </c>
      <c r="B34" s="7" t="s">
        <v>106</v>
      </c>
      <c r="C34" s="38" t="s">
        <v>1070</v>
      </c>
      <c r="D34" s="7" t="s">
        <v>15</v>
      </c>
      <c r="E34" s="7" t="s">
        <v>50</v>
      </c>
      <c r="F34" s="7">
        <v>20</v>
      </c>
      <c r="H34" s="35" t="str">
        <f t="shared" si="2"/>
        <v>OK</v>
      </c>
      <c r="I34" s="2">
        <f t="shared" si="3"/>
        <v>20</v>
      </c>
      <c r="J34" s="2">
        <f t="shared" si="3"/>
      </c>
      <c r="K34" s="2">
        <f t="shared" si="3"/>
      </c>
      <c r="L34" s="2">
        <f t="shared" si="3"/>
      </c>
      <c r="M34" s="2">
        <f t="shared" si="3"/>
      </c>
      <c r="N34" s="2">
        <f t="shared" si="3"/>
      </c>
      <c r="O34" s="2">
        <f t="shared" si="3"/>
      </c>
      <c r="P34" s="2">
        <f t="shared" si="3"/>
      </c>
    </row>
    <row r="35" spans="1:16" ht="12.75">
      <c r="A35" s="6">
        <v>32</v>
      </c>
      <c r="B35" s="7" t="s">
        <v>764</v>
      </c>
      <c r="C35" s="38" t="s">
        <v>1070</v>
      </c>
      <c r="D35" s="7" t="s">
        <v>56</v>
      </c>
      <c r="E35" s="7" t="s">
        <v>51</v>
      </c>
      <c r="F35" s="7">
        <v>19</v>
      </c>
      <c r="H35" s="35" t="str">
        <f t="shared" si="2"/>
        <v>OK</v>
      </c>
      <c r="I35" s="2">
        <f t="shared" si="3"/>
      </c>
      <c r="J35" s="2">
        <f t="shared" si="3"/>
      </c>
      <c r="K35" s="2">
        <f t="shared" si="3"/>
      </c>
      <c r="L35" s="2">
        <f t="shared" si="3"/>
      </c>
      <c r="M35" s="2">
        <f t="shared" si="3"/>
      </c>
      <c r="N35" s="2">
        <f t="shared" si="3"/>
        <v>19</v>
      </c>
      <c r="O35" s="2">
        <f t="shared" si="3"/>
      </c>
      <c r="P35" s="2">
        <f t="shared" si="3"/>
      </c>
    </row>
    <row r="36" spans="1:16" ht="12.75">
      <c r="A36" s="6">
        <v>33</v>
      </c>
      <c r="B36" s="7" t="s">
        <v>765</v>
      </c>
      <c r="C36" s="38" t="s">
        <v>1059</v>
      </c>
      <c r="D36" s="7" t="s">
        <v>18</v>
      </c>
      <c r="E36" s="7" t="s">
        <v>51</v>
      </c>
      <c r="F36" s="7">
        <v>18</v>
      </c>
      <c r="H36" s="35" t="str">
        <f t="shared" si="2"/>
        <v>OK</v>
      </c>
      <c r="I36" s="2">
        <f t="shared" si="3"/>
      </c>
      <c r="J36" s="2">
        <f t="shared" si="3"/>
      </c>
      <c r="K36" s="2">
        <f t="shared" si="3"/>
      </c>
      <c r="L36" s="2">
        <f t="shared" si="3"/>
        <v>18</v>
      </c>
      <c r="M36" s="2">
        <f t="shared" si="3"/>
      </c>
      <c r="N36" s="2">
        <f t="shared" si="3"/>
      </c>
      <c r="O36" s="2">
        <f t="shared" si="3"/>
      </c>
      <c r="P36" s="2">
        <f t="shared" si="3"/>
      </c>
    </row>
    <row r="37" spans="1:16" ht="12.75">
      <c r="A37" s="6">
        <v>34</v>
      </c>
      <c r="B37" s="7" t="s">
        <v>107</v>
      </c>
      <c r="C37" s="38" t="s">
        <v>1060</v>
      </c>
      <c r="D37" s="7" t="s">
        <v>16</v>
      </c>
      <c r="E37" s="7" t="s">
        <v>50</v>
      </c>
      <c r="F37" s="7">
        <v>17</v>
      </c>
      <c r="H37" s="35" t="str">
        <f t="shared" si="2"/>
        <v>OK</v>
      </c>
      <c r="I37" s="2">
        <f aca="true" t="shared" si="4" ref="I37:P54">IF($D37=I$3,$F37,"")</f>
      </c>
      <c r="J37" s="2">
        <f t="shared" si="4"/>
        <v>17</v>
      </c>
      <c r="K37" s="2">
        <f t="shared" si="4"/>
      </c>
      <c r="L37" s="2">
        <f t="shared" si="4"/>
      </c>
      <c r="M37" s="2">
        <f t="shared" si="4"/>
      </c>
      <c r="N37" s="2">
        <f t="shared" si="4"/>
      </c>
      <c r="O37" s="2">
        <f t="shared" si="4"/>
      </c>
      <c r="P37" s="2">
        <f t="shared" si="4"/>
      </c>
    </row>
    <row r="38" spans="1:16" ht="12.75">
      <c r="A38" s="6">
        <v>35</v>
      </c>
      <c r="B38" s="7" t="s">
        <v>766</v>
      </c>
      <c r="C38" s="38" t="s">
        <v>1060</v>
      </c>
      <c r="D38" s="7" t="s">
        <v>18</v>
      </c>
      <c r="E38" s="7" t="s">
        <v>51</v>
      </c>
      <c r="F38" s="7">
        <v>16</v>
      </c>
      <c r="H38" s="35" t="str">
        <f t="shared" si="2"/>
        <v>OK</v>
      </c>
      <c r="I38" s="2">
        <f t="shared" si="4"/>
      </c>
      <c r="J38" s="2">
        <f t="shared" si="4"/>
      </c>
      <c r="K38" s="2">
        <f t="shared" si="4"/>
      </c>
      <c r="L38" s="2">
        <f t="shared" si="4"/>
        <v>16</v>
      </c>
      <c r="M38" s="2">
        <f t="shared" si="4"/>
      </c>
      <c r="N38" s="2">
        <f t="shared" si="4"/>
      </c>
      <c r="O38" s="2">
        <f t="shared" si="4"/>
      </c>
      <c r="P38" s="2">
        <f t="shared" si="4"/>
      </c>
    </row>
    <row r="39" spans="1:16" ht="12.75">
      <c r="A39" s="6">
        <v>36</v>
      </c>
      <c r="B39" s="7" t="s">
        <v>108</v>
      </c>
      <c r="C39" s="38" t="s">
        <v>1071</v>
      </c>
      <c r="D39" s="7" t="s">
        <v>18</v>
      </c>
      <c r="E39" s="7" t="s">
        <v>50</v>
      </c>
      <c r="F39" s="7">
        <v>15</v>
      </c>
      <c r="H39" s="35" t="str">
        <f t="shared" si="2"/>
        <v>OK</v>
      </c>
      <c r="I39" s="2">
        <f t="shared" si="4"/>
      </c>
      <c r="J39" s="2">
        <f t="shared" si="4"/>
      </c>
      <c r="K39" s="2">
        <f t="shared" si="4"/>
      </c>
      <c r="L39" s="2">
        <f t="shared" si="4"/>
        <v>15</v>
      </c>
      <c r="M39" s="2">
        <f t="shared" si="4"/>
      </c>
      <c r="N39" s="2">
        <f t="shared" si="4"/>
      </c>
      <c r="O39" s="2">
        <f t="shared" si="4"/>
      </c>
      <c r="P39" s="2">
        <f t="shared" si="4"/>
      </c>
    </row>
    <row r="40" spans="1:16" ht="12.75">
      <c r="A40" s="6">
        <v>37</v>
      </c>
      <c r="B40" s="7" t="s">
        <v>767</v>
      </c>
      <c r="C40" s="38" t="s">
        <v>1071</v>
      </c>
      <c r="D40" s="7" t="s">
        <v>17</v>
      </c>
      <c r="E40" s="7" t="s">
        <v>51</v>
      </c>
      <c r="F40" s="7">
        <v>14</v>
      </c>
      <c r="H40" s="35" t="str">
        <f t="shared" si="2"/>
        <v>OK</v>
      </c>
      <c r="I40" s="2">
        <f t="shared" si="4"/>
      </c>
      <c r="J40" s="2">
        <f t="shared" si="4"/>
      </c>
      <c r="K40" s="2">
        <f t="shared" si="4"/>
        <v>14</v>
      </c>
      <c r="L40" s="2">
        <f t="shared" si="4"/>
      </c>
      <c r="M40" s="2">
        <f t="shared" si="4"/>
      </c>
      <c r="N40" s="2">
        <f t="shared" si="4"/>
      </c>
      <c r="O40" s="2">
        <f t="shared" si="4"/>
      </c>
      <c r="P40" s="2">
        <f t="shared" si="4"/>
      </c>
    </row>
    <row r="41" spans="1:16" ht="12.75">
      <c r="A41" s="6">
        <v>38</v>
      </c>
      <c r="B41" s="7" t="s">
        <v>768</v>
      </c>
      <c r="C41" s="38" t="s">
        <v>1061</v>
      </c>
      <c r="D41" s="7" t="s">
        <v>15</v>
      </c>
      <c r="E41" s="7" t="s">
        <v>51</v>
      </c>
      <c r="F41" s="7">
        <v>13</v>
      </c>
      <c r="H41" s="35" t="str">
        <f t="shared" si="2"/>
        <v>OK</v>
      </c>
      <c r="I41" s="2">
        <f t="shared" si="4"/>
        <v>13</v>
      </c>
      <c r="J41" s="2">
        <f t="shared" si="4"/>
      </c>
      <c r="K41" s="2">
        <f t="shared" si="4"/>
      </c>
      <c r="L41" s="2">
        <f t="shared" si="4"/>
      </c>
      <c r="M41" s="2">
        <f t="shared" si="4"/>
      </c>
      <c r="N41" s="2">
        <f t="shared" si="4"/>
      </c>
      <c r="O41" s="2">
        <f t="shared" si="4"/>
      </c>
      <c r="P41" s="2">
        <f t="shared" si="4"/>
      </c>
    </row>
    <row r="42" spans="1:16" ht="12.75">
      <c r="A42" s="6">
        <v>39</v>
      </c>
      <c r="B42" s="7" t="s">
        <v>109</v>
      </c>
      <c r="C42" s="38" t="s">
        <v>1072</v>
      </c>
      <c r="D42" s="7" t="s">
        <v>17</v>
      </c>
      <c r="E42" s="7" t="s">
        <v>50</v>
      </c>
      <c r="F42" s="7">
        <v>12</v>
      </c>
      <c r="H42" s="35" t="str">
        <f t="shared" si="2"/>
        <v>OK</v>
      </c>
      <c r="I42" s="2">
        <f t="shared" si="4"/>
      </c>
      <c r="J42" s="2">
        <f t="shared" si="4"/>
      </c>
      <c r="K42" s="2">
        <f t="shared" si="4"/>
        <v>12</v>
      </c>
      <c r="L42" s="2">
        <f t="shared" si="4"/>
      </c>
      <c r="M42" s="2">
        <f t="shared" si="4"/>
      </c>
      <c r="N42" s="2">
        <f t="shared" si="4"/>
      </c>
      <c r="O42" s="2">
        <f t="shared" si="4"/>
      </c>
      <c r="P42" s="2">
        <f t="shared" si="4"/>
      </c>
    </row>
    <row r="43" spans="1:16" ht="12.75">
      <c r="A43" s="6">
        <v>40</v>
      </c>
      <c r="B43" s="7" t="s">
        <v>110</v>
      </c>
      <c r="C43" s="38" t="s">
        <v>1073</v>
      </c>
      <c r="D43" s="7" t="s">
        <v>16</v>
      </c>
      <c r="E43" s="7" t="s">
        <v>50</v>
      </c>
      <c r="F43" s="7">
        <v>11</v>
      </c>
      <c r="H43" s="35" t="str">
        <f t="shared" si="2"/>
        <v>OK</v>
      </c>
      <c r="I43" s="2">
        <f t="shared" si="4"/>
      </c>
      <c r="J43" s="2">
        <f t="shared" si="4"/>
        <v>11</v>
      </c>
      <c r="K43" s="2">
        <f t="shared" si="4"/>
      </c>
      <c r="L43" s="2">
        <f t="shared" si="4"/>
      </c>
      <c r="M43" s="2">
        <f t="shared" si="4"/>
      </c>
      <c r="N43" s="2">
        <f t="shared" si="4"/>
      </c>
      <c r="O43" s="2">
        <f t="shared" si="4"/>
      </c>
      <c r="P43" s="2">
        <f t="shared" si="4"/>
      </c>
    </row>
    <row r="44" spans="1:16" ht="12.75">
      <c r="A44" s="6">
        <v>41</v>
      </c>
      <c r="B44" s="7" t="s">
        <v>647</v>
      </c>
      <c r="C44" s="38" t="s">
        <v>1063</v>
      </c>
      <c r="D44" s="7" t="s">
        <v>16</v>
      </c>
      <c r="E44" s="7" t="s">
        <v>50</v>
      </c>
      <c r="F44" s="7">
        <v>10</v>
      </c>
      <c r="H44" s="35" t="str">
        <f t="shared" si="2"/>
        <v>OK</v>
      </c>
      <c r="I44" s="2">
        <f t="shared" si="4"/>
      </c>
      <c r="J44" s="2">
        <f t="shared" si="4"/>
        <v>10</v>
      </c>
      <c r="K44" s="2">
        <f t="shared" si="4"/>
      </c>
      <c r="L44" s="2">
        <f t="shared" si="4"/>
      </c>
      <c r="M44" s="2">
        <f t="shared" si="4"/>
      </c>
      <c r="N44" s="2">
        <f t="shared" si="4"/>
      </c>
      <c r="O44" s="2">
        <f t="shared" si="4"/>
      </c>
      <c r="P44" s="2">
        <f t="shared" si="4"/>
      </c>
    </row>
    <row r="45" spans="1:16" ht="12.75">
      <c r="A45" s="6">
        <v>42</v>
      </c>
      <c r="B45" s="7" t="s">
        <v>648</v>
      </c>
      <c r="C45" s="38" t="s">
        <v>1065</v>
      </c>
      <c r="D45" s="7" t="s">
        <v>16</v>
      </c>
      <c r="E45" s="7" t="s">
        <v>50</v>
      </c>
      <c r="F45" s="7">
        <v>9</v>
      </c>
      <c r="H45" s="35" t="str">
        <f t="shared" si="2"/>
        <v>OK</v>
      </c>
      <c r="I45" s="2">
        <f t="shared" si="4"/>
      </c>
      <c r="J45" s="2">
        <f t="shared" si="4"/>
        <v>9</v>
      </c>
      <c r="K45" s="2">
        <f t="shared" si="4"/>
      </c>
      <c r="L45" s="2">
        <f t="shared" si="4"/>
      </c>
      <c r="M45" s="2">
        <f t="shared" si="4"/>
      </c>
      <c r="N45" s="2">
        <f t="shared" si="4"/>
      </c>
      <c r="O45" s="2">
        <f t="shared" si="4"/>
      </c>
      <c r="P45" s="2">
        <f t="shared" si="4"/>
      </c>
    </row>
    <row r="46" spans="1:16" ht="12.75">
      <c r="A46" s="6">
        <v>43</v>
      </c>
      <c r="B46" s="7" t="s">
        <v>649</v>
      </c>
      <c r="C46" s="38" t="s">
        <v>1066</v>
      </c>
      <c r="D46" s="7" t="s">
        <v>18</v>
      </c>
      <c r="E46" s="7" t="s">
        <v>50</v>
      </c>
      <c r="F46" s="7">
        <v>8</v>
      </c>
      <c r="H46" s="35" t="str">
        <f t="shared" si="2"/>
        <v>OK</v>
      </c>
      <c r="I46" s="2">
        <f t="shared" si="4"/>
      </c>
      <c r="J46" s="2">
        <f t="shared" si="4"/>
      </c>
      <c r="K46" s="2">
        <f t="shared" si="4"/>
      </c>
      <c r="L46" s="2">
        <f t="shared" si="4"/>
        <v>8</v>
      </c>
      <c r="M46" s="2">
        <f t="shared" si="4"/>
      </c>
      <c r="N46" s="2">
        <f t="shared" si="4"/>
      </c>
      <c r="O46" s="2">
        <f t="shared" si="4"/>
      </c>
      <c r="P46" s="2">
        <f t="shared" si="4"/>
      </c>
    </row>
    <row r="47" spans="1:16" ht="12.75">
      <c r="A47" s="6">
        <v>44</v>
      </c>
      <c r="B47" s="7" t="s">
        <v>650</v>
      </c>
      <c r="C47" s="38" t="s">
        <v>1074</v>
      </c>
      <c r="D47" s="7" t="s">
        <v>18</v>
      </c>
      <c r="E47" s="7" t="s">
        <v>50</v>
      </c>
      <c r="F47" s="7">
        <v>7</v>
      </c>
      <c r="H47" s="35" t="str">
        <f t="shared" si="2"/>
        <v>OK</v>
      </c>
      <c r="I47" s="2">
        <f t="shared" si="4"/>
      </c>
      <c r="J47" s="2">
        <f t="shared" si="4"/>
      </c>
      <c r="K47" s="2">
        <f t="shared" si="4"/>
      </c>
      <c r="L47" s="2">
        <f t="shared" si="4"/>
        <v>7</v>
      </c>
      <c r="M47" s="2">
        <f t="shared" si="4"/>
      </c>
      <c r="N47" s="2">
        <f t="shared" si="4"/>
      </c>
      <c r="O47" s="2">
        <f t="shared" si="4"/>
      </c>
      <c r="P47" s="2">
        <f t="shared" si="4"/>
      </c>
    </row>
    <row r="48" spans="1:16" ht="12.75">
      <c r="A48" s="6">
        <v>45</v>
      </c>
      <c r="B48" s="7" t="s">
        <v>651</v>
      </c>
      <c r="C48" s="38" t="s">
        <v>1068</v>
      </c>
      <c r="D48" s="7" t="s">
        <v>69</v>
      </c>
      <c r="E48" s="7" t="s">
        <v>50</v>
      </c>
      <c r="F48" s="7">
        <v>6</v>
      </c>
      <c r="H48" s="35" t="str">
        <f t="shared" si="2"/>
        <v>OK</v>
      </c>
      <c r="I48" s="2">
        <f t="shared" si="4"/>
      </c>
      <c r="J48" s="2">
        <f t="shared" si="4"/>
      </c>
      <c r="K48" s="2">
        <f t="shared" si="4"/>
      </c>
      <c r="L48" s="2">
        <f t="shared" si="4"/>
      </c>
      <c r="M48" s="2">
        <f t="shared" si="4"/>
      </c>
      <c r="N48" s="2">
        <f t="shared" si="4"/>
      </c>
      <c r="O48" s="2">
        <f t="shared" si="4"/>
        <v>6</v>
      </c>
      <c r="P48" s="2">
        <f t="shared" si="4"/>
      </c>
    </row>
    <row r="49" spans="1:16" ht="12.75">
      <c r="A49" s="6">
        <v>46</v>
      </c>
      <c r="B49" s="7" t="s">
        <v>652</v>
      </c>
      <c r="C49" s="38" t="s">
        <v>1075</v>
      </c>
      <c r="D49" s="7" t="s">
        <v>17</v>
      </c>
      <c r="E49" s="7" t="s">
        <v>50</v>
      </c>
      <c r="F49" s="7">
        <v>5</v>
      </c>
      <c r="H49" s="35" t="str">
        <f t="shared" si="2"/>
        <v>OK</v>
      </c>
      <c r="I49" s="2">
        <f t="shared" si="4"/>
      </c>
      <c r="J49" s="2">
        <f t="shared" si="4"/>
      </c>
      <c r="K49" s="2">
        <f t="shared" si="4"/>
        <v>5</v>
      </c>
      <c r="L49" s="2">
        <f t="shared" si="4"/>
      </c>
      <c r="M49" s="2">
        <f t="shared" si="4"/>
      </c>
      <c r="N49" s="2">
        <f t="shared" si="4"/>
      </c>
      <c r="O49" s="2">
        <f t="shared" si="4"/>
      </c>
      <c r="P49" s="2">
        <f t="shared" si="4"/>
      </c>
    </row>
    <row r="50" spans="1:16" ht="12.75">
      <c r="A50" s="6">
        <v>47</v>
      </c>
      <c r="B50" s="7" t="s">
        <v>653</v>
      </c>
      <c r="C50" s="38" t="s">
        <v>1076</v>
      </c>
      <c r="D50" s="7" t="s">
        <v>96</v>
      </c>
      <c r="E50" s="7" t="s">
        <v>50</v>
      </c>
      <c r="F50" s="7">
        <v>4</v>
      </c>
      <c r="H50" s="35" t="str">
        <f t="shared" si="2"/>
        <v>!</v>
      </c>
      <c r="I50" s="2">
        <f t="shared" si="4"/>
      </c>
      <c r="J50" s="2">
        <f t="shared" si="4"/>
      </c>
      <c r="K50" s="2">
        <f t="shared" si="4"/>
      </c>
      <c r="L50" s="2">
        <f t="shared" si="4"/>
      </c>
      <c r="M50" s="2">
        <f t="shared" si="4"/>
      </c>
      <c r="N50" s="2">
        <f t="shared" si="4"/>
      </c>
      <c r="O50" s="2">
        <f t="shared" si="4"/>
      </c>
      <c r="P50" s="2">
        <f t="shared" si="4"/>
      </c>
    </row>
    <row r="51" spans="1:16" ht="12.75">
      <c r="A51" s="6">
        <v>48</v>
      </c>
      <c r="B51" s="7" t="s">
        <v>654</v>
      </c>
      <c r="C51" s="38" t="s">
        <v>1077</v>
      </c>
      <c r="D51" s="7" t="s">
        <v>69</v>
      </c>
      <c r="E51" s="7" t="s">
        <v>50</v>
      </c>
      <c r="F51" s="7">
        <v>3</v>
      </c>
      <c r="H51" s="35" t="str">
        <f t="shared" si="2"/>
        <v>OK</v>
      </c>
      <c r="I51" s="2">
        <f t="shared" si="4"/>
      </c>
      <c r="J51" s="2">
        <f t="shared" si="4"/>
      </c>
      <c r="K51" s="2">
        <f t="shared" si="4"/>
      </c>
      <c r="L51" s="2">
        <f t="shared" si="4"/>
      </c>
      <c r="M51" s="2">
        <f t="shared" si="4"/>
      </c>
      <c r="N51" s="2">
        <f t="shared" si="4"/>
      </c>
      <c r="O51" s="2">
        <f t="shared" si="4"/>
        <v>3</v>
      </c>
      <c r="P51" s="2">
        <f t="shared" si="4"/>
      </c>
    </row>
    <row r="52" spans="1:16" ht="12.75">
      <c r="A52" s="6">
        <v>49</v>
      </c>
      <c r="B52" s="7" t="s">
        <v>655</v>
      </c>
      <c r="C52" s="38" t="s">
        <v>1078</v>
      </c>
      <c r="D52" s="7" t="s">
        <v>18</v>
      </c>
      <c r="E52" s="7" t="s">
        <v>50</v>
      </c>
      <c r="F52" s="7">
        <v>2</v>
      </c>
      <c r="H52" s="35" t="str">
        <f t="shared" si="2"/>
        <v>OK</v>
      </c>
      <c r="I52" s="2">
        <f t="shared" si="4"/>
      </c>
      <c r="J52" s="2">
        <f t="shared" si="4"/>
      </c>
      <c r="K52" s="2">
        <f t="shared" si="4"/>
      </c>
      <c r="L52" s="2">
        <f t="shared" si="4"/>
        <v>2</v>
      </c>
      <c r="M52" s="2">
        <f t="shared" si="4"/>
      </c>
      <c r="N52" s="2">
        <f t="shared" si="4"/>
      </c>
      <c r="O52" s="2">
        <f t="shared" si="4"/>
      </c>
      <c r="P52" s="2">
        <f t="shared" si="4"/>
      </c>
    </row>
    <row r="53" spans="1:16" ht="12.75">
      <c r="A53" s="6">
        <v>50</v>
      </c>
      <c r="B53" s="7" t="s">
        <v>656</v>
      </c>
      <c r="C53" s="38" t="s">
        <v>1079</v>
      </c>
      <c r="D53" s="7" t="s">
        <v>56</v>
      </c>
      <c r="E53" s="7" t="s">
        <v>50</v>
      </c>
      <c r="F53" s="7">
        <v>1</v>
      </c>
      <c r="H53" s="35" t="str">
        <f t="shared" si="2"/>
        <v>OK</v>
      </c>
      <c r="I53" s="2">
        <f t="shared" si="4"/>
      </c>
      <c r="J53" s="2">
        <f t="shared" si="4"/>
      </c>
      <c r="K53" s="2">
        <f t="shared" si="4"/>
      </c>
      <c r="L53" s="2">
        <f t="shared" si="4"/>
      </c>
      <c r="M53" s="2">
        <f t="shared" si="4"/>
      </c>
      <c r="N53" s="2">
        <f t="shared" si="4"/>
        <v>1</v>
      </c>
      <c r="O53" s="2">
        <f t="shared" si="4"/>
      </c>
      <c r="P53" s="2">
        <f t="shared" si="4"/>
      </c>
    </row>
    <row r="54" spans="1:16" ht="12.75">
      <c r="A54" s="6">
        <v>51</v>
      </c>
      <c r="B54" s="7" t="s">
        <v>657</v>
      </c>
      <c r="C54" s="38" t="s">
        <v>1080</v>
      </c>
      <c r="D54" s="7" t="s">
        <v>69</v>
      </c>
      <c r="E54" s="28" t="s">
        <v>50</v>
      </c>
      <c r="F54" s="34"/>
      <c r="H54" s="35" t="str">
        <f t="shared" si="2"/>
        <v>OK</v>
      </c>
      <c r="I54" s="2">
        <f t="shared" si="4"/>
      </c>
      <c r="J54" s="2">
        <f t="shared" si="4"/>
      </c>
      <c r="K54" s="2">
        <f t="shared" si="4"/>
      </c>
      <c r="L54" s="2">
        <f t="shared" si="4"/>
      </c>
      <c r="M54" s="2">
        <f t="shared" si="4"/>
      </c>
      <c r="N54" s="2">
        <f t="shared" si="4"/>
      </c>
      <c r="O54" s="2">
        <f t="shared" si="4"/>
        <v>0</v>
      </c>
      <c r="P54" s="2">
        <f t="shared" si="4"/>
      </c>
    </row>
    <row r="55" spans="1:16" ht="12.75">
      <c r="A55" s="6">
        <v>52</v>
      </c>
      <c r="B55" s="7" t="s">
        <v>658</v>
      </c>
      <c r="C55" s="38" t="s">
        <v>1081</v>
      </c>
      <c r="D55" s="7" t="s">
        <v>15</v>
      </c>
      <c r="E55" s="28" t="s">
        <v>50</v>
      </c>
      <c r="F55" s="34"/>
      <c r="H55" s="35" t="str">
        <f t="shared" si="2"/>
        <v>OK</v>
      </c>
      <c r="O55" s="2">
        <f aca="true" t="shared" si="5" ref="O55:P73">IF($D55=O$3,$F55,"")</f>
      </c>
      <c r="P55" s="2">
        <f t="shared" si="5"/>
      </c>
    </row>
    <row r="56" spans="1:16" ht="12.75">
      <c r="A56" s="6">
        <v>53</v>
      </c>
      <c r="B56" s="7" t="s">
        <v>659</v>
      </c>
      <c r="C56" s="38" t="s">
        <v>1083</v>
      </c>
      <c r="D56" s="7" t="s">
        <v>18</v>
      </c>
      <c r="E56" s="28" t="s">
        <v>50</v>
      </c>
      <c r="F56" s="34"/>
      <c r="H56" s="35" t="str">
        <f t="shared" si="2"/>
        <v>OK</v>
      </c>
      <c r="O56" s="2">
        <f t="shared" si="5"/>
      </c>
      <c r="P56" s="2">
        <f t="shared" si="5"/>
      </c>
    </row>
    <row r="57" spans="1:16" ht="12.75">
      <c r="A57" s="6">
        <v>54</v>
      </c>
      <c r="B57" s="7" t="s">
        <v>660</v>
      </c>
      <c r="C57" s="38" t="s">
        <v>1082</v>
      </c>
      <c r="D57" s="7" t="s">
        <v>18</v>
      </c>
      <c r="E57" s="28" t="s">
        <v>50</v>
      </c>
      <c r="F57" s="34"/>
      <c r="H57" s="35" t="str">
        <f t="shared" si="2"/>
        <v>OK</v>
      </c>
      <c r="O57" s="2">
        <f t="shared" si="5"/>
      </c>
      <c r="P57" s="2">
        <f t="shared" si="5"/>
      </c>
    </row>
    <row r="58" spans="1:16" ht="12.75">
      <c r="A58" s="6">
        <v>55</v>
      </c>
      <c r="B58" s="7" t="s">
        <v>661</v>
      </c>
      <c r="C58" s="38" t="s">
        <v>1084</v>
      </c>
      <c r="D58" s="7" t="s">
        <v>18</v>
      </c>
      <c r="E58" s="28" t="s">
        <v>50</v>
      </c>
      <c r="H58" s="35" t="str">
        <f t="shared" si="2"/>
        <v>OK</v>
      </c>
      <c r="O58" s="2">
        <f t="shared" si="5"/>
      </c>
      <c r="P58" s="2">
        <f t="shared" si="5"/>
      </c>
    </row>
    <row r="59" spans="1:16" ht="12.75">
      <c r="A59" s="6">
        <v>56</v>
      </c>
      <c r="B59" s="7" t="s">
        <v>662</v>
      </c>
      <c r="C59" s="38" t="s">
        <v>1085</v>
      </c>
      <c r="D59" s="7" t="s">
        <v>18</v>
      </c>
      <c r="E59" s="28" t="s">
        <v>50</v>
      </c>
      <c r="H59" s="35" t="str">
        <f t="shared" si="2"/>
        <v>OK</v>
      </c>
      <c r="O59" s="2">
        <f t="shared" si="5"/>
      </c>
      <c r="P59" s="2">
        <f t="shared" si="5"/>
      </c>
    </row>
    <row r="60" spans="1:16" ht="12.75">
      <c r="A60" s="6">
        <v>57</v>
      </c>
      <c r="B60" s="7" t="s">
        <v>663</v>
      </c>
      <c r="C60" s="38" t="s">
        <v>1086</v>
      </c>
      <c r="D60" s="7" t="s">
        <v>15</v>
      </c>
      <c r="E60" s="28" t="s">
        <v>50</v>
      </c>
      <c r="H60" s="35" t="str">
        <f t="shared" si="2"/>
        <v>OK</v>
      </c>
      <c r="O60" s="2">
        <f t="shared" si="5"/>
      </c>
      <c r="P60" s="2">
        <f t="shared" si="5"/>
      </c>
    </row>
    <row r="61" spans="1:16" ht="12.75">
      <c r="A61" s="6">
        <v>58</v>
      </c>
      <c r="B61" s="7" t="s">
        <v>664</v>
      </c>
      <c r="C61" s="38" t="s">
        <v>1087</v>
      </c>
      <c r="D61" s="7" t="s">
        <v>16</v>
      </c>
      <c r="E61" s="28" t="s">
        <v>50</v>
      </c>
      <c r="H61" s="35" t="str">
        <f t="shared" si="2"/>
        <v>OK</v>
      </c>
      <c r="O61" s="2">
        <f t="shared" si="5"/>
      </c>
      <c r="P61" s="2">
        <f t="shared" si="5"/>
      </c>
    </row>
    <row r="62" spans="1:16" ht="12.75">
      <c r="A62" s="6">
        <v>59</v>
      </c>
      <c r="B62" s="7" t="s">
        <v>665</v>
      </c>
      <c r="C62" s="38" t="s">
        <v>1088</v>
      </c>
      <c r="D62" s="7" t="s">
        <v>56</v>
      </c>
      <c r="E62" s="28" t="s">
        <v>50</v>
      </c>
      <c r="H62" s="35" t="str">
        <f t="shared" si="2"/>
        <v>OK</v>
      </c>
      <c r="O62" s="2">
        <f t="shared" si="5"/>
      </c>
      <c r="P62" s="2">
        <f t="shared" si="5"/>
      </c>
    </row>
    <row r="63" spans="1:16" ht="12.75">
      <c r="A63" s="6">
        <v>60</v>
      </c>
      <c r="B63" s="7" t="s">
        <v>666</v>
      </c>
      <c r="C63" s="38" t="s">
        <v>1089</v>
      </c>
      <c r="D63" s="7" t="s">
        <v>16</v>
      </c>
      <c r="E63" s="28" t="s">
        <v>50</v>
      </c>
      <c r="H63" s="35" t="str">
        <f t="shared" si="2"/>
        <v>OK</v>
      </c>
      <c r="O63" s="2">
        <f t="shared" si="5"/>
      </c>
      <c r="P63" s="2">
        <f t="shared" si="5"/>
      </c>
    </row>
    <row r="64" spans="1:16" ht="12.75">
      <c r="A64" s="6">
        <v>61</v>
      </c>
      <c r="B64" s="7" t="s">
        <v>111</v>
      </c>
      <c r="C64" s="38"/>
      <c r="D64" s="7" t="s">
        <v>16</v>
      </c>
      <c r="E64" s="28" t="s">
        <v>55</v>
      </c>
      <c r="H64" s="35" t="str">
        <f t="shared" si="2"/>
        <v>OK</v>
      </c>
      <c r="O64" s="2">
        <f t="shared" si="5"/>
      </c>
      <c r="P64" s="2">
        <f t="shared" si="5"/>
      </c>
    </row>
    <row r="65" spans="1:16" ht="12.75">
      <c r="A65" s="6">
        <v>62</v>
      </c>
      <c r="B65" s="7" t="s">
        <v>112</v>
      </c>
      <c r="C65" s="38"/>
      <c r="D65" s="7" t="s">
        <v>16</v>
      </c>
      <c r="E65" s="28" t="s">
        <v>55</v>
      </c>
      <c r="H65" s="35" t="str">
        <f t="shared" si="2"/>
        <v>OK</v>
      </c>
      <c r="O65" s="2">
        <f t="shared" si="5"/>
      </c>
      <c r="P65" s="2">
        <f t="shared" si="5"/>
      </c>
    </row>
    <row r="66" spans="1:16" ht="12.75">
      <c r="A66" s="6">
        <v>63</v>
      </c>
      <c r="B66" s="7" t="s">
        <v>113</v>
      </c>
      <c r="C66" s="38"/>
      <c r="D66" s="7" t="s">
        <v>15</v>
      </c>
      <c r="E66" s="28" t="s">
        <v>55</v>
      </c>
      <c r="H66" s="35" t="str">
        <f t="shared" si="2"/>
        <v>OK</v>
      </c>
      <c r="O66" s="2">
        <f t="shared" si="5"/>
      </c>
      <c r="P66" s="2">
        <f t="shared" si="5"/>
      </c>
    </row>
    <row r="67" spans="1:16" ht="12.75">
      <c r="A67" s="6">
        <v>64</v>
      </c>
      <c r="B67" s="7" t="s">
        <v>114</v>
      </c>
      <c r="C67" s="38"/>
      <c r="D67" s="7" t="s">
        <v>16</v>
      </c>
      <c r="E67" s="28" t="s">
        <v>55</v>
      </c>
      <c r="H67" s="35" t="str">
        <f t="shared" si="2"/>
        <v>OK</v>
      </c>
      <c r="O67" s="2">
        <f t="shared" si="5"/>
      </c>
      <c r="P67" s="2">
        <f t="shared" si="5"/>
      </c>
    </row>
    <row r="68" spans="1:16" ht="12.75">
      <c r="A68" s="6">
        <v>65</v>
      </c>
      <c r="B68" s="7" t="s">
        <v>115</v>
      </c>
      <c r="C68" s="38"/>
      <c r="D68" s="7" t="s">
        <v>18</v>
      </c>
      <c r="E68" s="28" t="s">
        <v>55</v>
      </c>
      <c r="H68" s="35" t="str">
        <f t="shared" si="2"/>
        <v>OK</v>
      </c>
      <c r="O68" s="2">
        <f t="shared" si="5"/>
      </c>
      <c r="P68" s="2">
        <f t="shared" si="5"/>
      </c>
    </row>
    <row r="69" spans="1:16" ht="12.75">
      <c r="A69" s="6">
        <v>66</v>
      </c>
      <c r="B69" s="7" t="s">
        <v>116</v>
      </c>
      <c r="C69" s="38"/>
      <c r="D69" s="7" t="s">
        <v>18</v>
      </c>
      <c r="E69" t="s">
        <v>55</v>
      </c>
      <c r="H69" s="35" t="str">
        <f>IF(E69="","",IF(SUM(I69:P69)=F69,"OK","!"))</f>
        <v>OK</v>
      </c>
      <c r="O69" s="2">
        <f t="shared" si="5"/>
      </c>
      <c r="P69" s="2">
        <f t="shared" si="5"/>
      </c>
    </row>
    <row r="70" spans="1:16" ht="12.75">
      <c r="A70" s="6">
        <v>67</v>
      </c>
      <c r="B70" s="7" t="s">
        <v>117</v>
      </c>
      <c r="C70" s="38"/>
      <c r="D70" s="7" t="s">
        <v>18</v>
      </c>
      <c r="E70" t="s">
        <v>55</v>
      </c>
      <c r="H70" s="35" t="str">
        <f>IF(E70="","",IF(SUM(I70:P70)=F70,"OK","!"))</f>
        <v>OK</v>
      </c>
      <c r="O70" s="2">
        <f t="shared" si="5"/>
      </c>
      <c r="P70" s="2">
        <f t="shared" si="5"/>
      </c>
    </row>
    <row r="71" spans="1:16" ht="12.75">
      <c r="A71" s="6">
        <v>68</v>
      </c>
      <c r="B71" s="7" t="s">
        <v>118</v>
      </c>
      <c r="C71" s="38"/>
      <c r="D71" s="7" t="s">
        <v>69</v>
      </c>
      <c r="E71" t="s">
        <v>55</v>
      </c>
      <c r="H71" s="35" t="str">
        <f>IF(E71="","",IF(SUM(I71:P71)=F71,"OK","!"))</f>
        <v>OK</v>
      </c>
      <c r="O71" s="2">
        <f t="shared" si="5"/>
        <v>0</v>
      </c>
      <c r="P71" s="2">
        <f t="shared" si="5"/>
      </c>
    </row>
    <row r="72" spans="1:16" ht="12.75">
      <c r="A72" s="6">
        <v>69</v>
      </c>
      <c r="B72" s="7" t="s">
        <v>119</v>
      </c>
      <c r="C72" s="38"/>
      <c r="D72" s="7" t="s">
        <v>16</v>
      </c>
      <c r="E72" t="s">
        <v>55</v>
      </c>
      <c r="H72" s="35" t="str">
        <f>IF(E72="","",IF(SUM(I72:P72)=F72,"OK","!"))</f>
        <v>OK</v>
      </c>
      <c r="O72" s="2">
        <f t="shared" si="5"/>
      </c>
      <c r="P72" s="2">
        <f t="shared" si="5"/>
      </c>
    </row>
    <row r="73" spans="1:16" ht="12.75">
      <c r="A73" s="6">
        <v>70</v>
      </c>
      <c r="B73" s="7" t="s">
        <v>120</v>
      </c>
      <c r="C73" s="38"/>
      <c r="D73" s="7" t="s">
        <v>18</v>
      </c>
      <c r="E73" t="s">
        <v>55</v>
      </c>
      <c r="H73" s="35" t="str">
        <f>IF(E73="","",IF(SUM(I73:P73)=F73,"OK","!"))</f>
        <v>OK</v>
      </c>
      <c r="O73" s="2">
        <f t="shared" si="5"/>
      </c>
      <c r="P73" s="2">
        <f t="shared" si="5"/>
      </c>
    </row>
    <row r="74" spans="1:5" ht="12.75">
      <c r="A74" s="6">
        <v>71</v>
      </c>
      <c r="B74" s="7" t="s">
        <v>517</v>
      </c>
      <c r="C74" s="38"/>
      <c r="D74" s="7" t="s">
        <v>16</v>
      </c>
      <c r="E74" t="s">
        <v>55</v>
      </c>
    </row>
    <row r="75" spans="1:5" ht="12.75">
      <c r="A75" s="6">
        <v>72</v>
      </c>
      <c r="B75" s="7" t="s">
        <v>518</v>
      </c>
      <c r="C75" s="38"/>
      <c r="D75" s="7" t="s">
        <v>18</v>
      </c>
      <c r="E75" t="s">
        <v>55</v>
      </c>
    </row>
    <row r="76" spans="1:5" ht="12.75">
      <c r="A76" s="6">
        <v>73</v>
      </c>
      <c r="B76" s="7" t="s">
        <v>519</v>
      </c>
      <c r="C76" s="38"/>
      <c r="D76" s="7" t="s">
        <v>15</v>
      </c>
      <c r="E76" t="s">
        <v>55</v>
      </c>
    </row>
    <row r="77" spans="1:5" ht="12.75">
      <c r="A77" s="6">
        <v>74</v>
      </c>
      <c r="B77" s="7" t="s">
        <v>520</v>
      </c>
      <c r="C77" s="38"/>
      <c r="D77" s="7" t="s">
        <v>69</v>
      </c>
      <c r="E77" t="s">
        <v>55</v>
      </c>
    </row>
    <row r="78" spans="1:5" ht="12.75">
      <c r="A78" s="6">
        <v>75</v>
      </c>
      <c r="B78" s="7" t="s">
        <v>521</v>
      </c>
      <c r="C78" s="38"/>
      <c r="D78" s="7" t="s">
        <v>69</v>
      </c>
      <c r="E78" t="s">
        <v>55</v>
      </c>
    </row>
    <row r="79" spans="1:5" ht="12.75">
      <c r="A79" s="6">
        <v>76</v>
      </c>
      <c r="B79" s="7" t="s">
        <v>522</v>
      </c>
      <c r="C79" s="38"/>
      <c r="D79" s="7" t="s">
        <v>96</v>
      </c>
      <c r="E79" t="s">
        <v>55</v>
      </c>
    </row>
    <row r="80" spans="1:5" ht="12.75">
      <c r="A80" s="6">
        <v>77</v>
      </c>
      <c r="B80" s="7" t="s">
        <v>523</v>
      </c>
      <c r="C80" s="38"/>
      <c r="D80" s="7" t="s">
        <v>15</v>
      </c>
      <c r="E80" t="s">
        <v>55</v>
      </c>
    </row>
    <row r="81" spans="1:5" ht="12.75">
      <c r="A81" s="6">
        <v>78</v>
      </c>
      <c r="B81" s="7" t="s">
        <v>524</v>
      </c>
      <c r="C81" s="38"/>
      <c r="D81" s="7" t="s">
        <v>69</v>
      </c>
      <c r="E81" t="s">
        <v>55</v>
      </c>
    </row>
    <row r="82" spans="1:5" ht="12.75">
      <c r="A82" s="6">
        <v>79</v>
      </c>
      <c r="B82" s="7" t="s">
        <v>525</v>
      </c>
      <c r="C82" s="38"/>
      <c r="D82" s="7" t="s">
        <v>56</v>
      </c>
      <c r="E82" t="s">
        <v>55</v>
      </c>
    </row>
    <row r="83" spans="1:5" ht="12.75">
      <c r="A83" s="6">
        <v>80</v>
      </c>
      <c r="B83" s="7" t="s">
        <v>526</v>
      </c>
      <c r="C83" s="38"/>
      <c r="D83" s="7" t="s">
        <v>18</v>
      </c>
      <c r="E83" t="s">
        <v>55</v>
      </c>
    </row>
    <row r="84" spans="1:5" ht="12.75">
      <c r="A84" s="6">
        <v>81</v>
      </c>
      <c r="B84" s="7" t="s">
        <v>527</v>
      </c>
      <c r="C84" s="38"/>
      <c r="D84" s="7" t="s">
        <v>18</v>
      </c>
      <c r="E84" t="s">
        <v>55</v>
      </c>
    </row>
    <row r="85" spans="1:5" ht="12.75">
      <c r="A85" s="6">
        <v>82</v>
      </c>
      <c r="B85" s="7" t="s">
        <v>528</v>
      </c>
      <c r="C85" s="38"/>
      <c r="D85" s="7" t="s">
        <v>17</v>
      </c>
      <c r="E85" t="s">
        <v>55</v>
      </c>
    </row>
    <row r="86" spans="1:5" ht="12.75">
      <c r="A86" s="6">
        <v>83</v>
      </c>
      <c r="B86" s="7" t="s">
        <v>529</v>
      </c>
      <c r="C86" s="38"/>
      <c r="D86" s="7" t="s">
        <v>17</v>
      </c>
      <c r="E86" t="s">
        <v>55</v>
      </c>
    </row>
    <row r="87" spans="1:5" ht="12.75">
      <c r="A87" s="6">
        <v>84</v>
      </c>
      <c r="B87" s="7" t="s">
        <v>530</v>
      </c>
      <c r="C87" s="38"/>
      <c r="D87" s="7" t="s">
        <v>18</v>
      </c>
      <c r="E87" t="s">
        <v>55</v>
      </c>
    </row>
    <row r="88" spans="1:5" ht="12.75">
      <c r="A88" s="6">
        <v>85</v>
      </c>
      <c r="B88" s="7" t="s">
        <v>531</v>
      </c>
      <c r="C88" s="38"/>
      <c r="D88" s="7" t="s">
        <v>16</v>
      </c>
      <c r="E88" t="s">
        <v>55</v>
      </c>
    </row>
    <row r="89" spans="1:5" ht="12.75">
      <c r="A89" s="6">
        <v>86</v>
      </c>
      <c r="B89" s="7" t="s">
        <v>532</v>
      </c>
      <c r="C89" s="38"/>
      <c r="D89" s="7" t="s">
        <v>69</v>
      </c>
      <c r="E89" s="28" t="s">
        <v>55</v>
      </c>
    </row>
    <row r="90" spans="1:5" ht="12.75">
      <c r="A90" s="6">
        <v>87</v>
      </c>
      <c r="B90" s="7" t="s">
        <v>533</v>
      </c>
      <c r="C90" s="38"/>
      <c r="D90" s="7" t="s">
        <v>16</v>
      </c>
      <c r="E90" s="28" t="s">
        <v>55</v>
      </c>
    </row>
    <row r="91" spans="1:5" ht="12.75">
      <c r="A91" s="6">
        <v>88</v>
      </c>
      <c r="B91" s="7" t="s">
        <v>534</v>
      </c>
      <c r="C91" s="38"/>
      <c r="D91" s="7" t="s">
        <v>18</v>
      </c>
      <c r="E91" s="28" t="s">
        <v>55</v>
      </c>
    </row>
    <row r="92" spans="1:5" ht="12.75">
      <c r="A92" s="6">
        <v>89</v>
      </c>
      <c r="B92" s="7" t="s">
        <v>535</v>
      </c>
      <c r="C92" s="38"/>
      <c r="D92" s="7" t="s">
        <v>15</v>
      </c>
      <c r="E92" s="28" t="s">
        <v>55</v>
      </c>
    </row>
    <row r="93" spans="1:5" ht="12.75">
      <c r="A93" s="6">
        <v>90</v>
      </c>
      <c r="B93" s="7" t="s">
        <v>536</v>
      </c>
      <c r="C93" s="38"/>
      <c r="D93" s="7" t="s">
        <v>16</v>
      </c>
      <c r="E93" s="28" t="s">
        <v>55</v>
      </c>
    </row>
    <row r="94" spans="1:5" ht="12.75">
      <c r="A94" s="6">
        <v>91</v>
      </c>
      <c r="B94" s="7" t="s">
        <v>537</v>
      </c>
      <c r="C94" s="38"/>
      <c r="D94" s="7" t="s">
        <v>15</v>
      </c>
      <c r="E94" s="28" t="s">
        <v>55</v>
      </c>
    </row>
    <row r="95" spans="1:5" ht="12.75">
      <c r="A95" s="6">
        <v>92</v>
      </c>
      <c r="B95" s="7" t="s">
        <v>538</v>
      </c>
      <c r="C95" s="38"/>
      <c r="D95" s="7" t="s">
        <v>17</v>
      </c>
      <c r="E95" s="28" t="s">
        <v>55</v>
      </c>
    </row>
    <row r="96" spans="1:5" ht="12.75">
      <c r="A96" s="6">
        <v>93</v>
      </c>
      <c r="B96" s="7" t="s">
        <v>539</v>
      </c>
      <c r="C96" s="38"/>
      <c r="D96" s="7" t="s">
        <v>15</v>
      </c>
      <c r="E96" s="28" t="s">
        <v>55</v>
      </c>
    </row>
    <row r="97" spans="1:5" ht="12.75">
      <c r="A97" s="6">
        <v>94</v>
      </c>
      <c r="B97" s="7" t="s">
        <v>540</v>
      </c>
      <c r="C97" s="38"/>
      <c r="D97" s="7" t="s">
        <v>69</v>
      </c>
      <c r="E97" s="28" t="s">
        <v>55</v>
      </c>
    </row>
    <row r="98" spans="1:5" ht="12.75">
      <c r="A98" s="6">
        <v>95</v>
      </c>
      <c r="B98" s="7" t="s">
        <v>541</v>
      </c>
      <c r="C98" s="38"/>
      <c r="D98" s="7" t="s">
        <v>69</v>
      </c>
      <c r="E98" s="28" t="s">
        <v>55</v>
      </c>
    </row>
    <row r="99" spans="1:5" ht="12.75">
      <c r="A99" s="6">
        <v>96</v>
      </c>
      <c r="B99" s="7" t="s">
        <v>542</v>
      </c>
      <c r="C99" s="38"/>
      <c r="D99" s="7" t="s">
        <v>15</v>
      </c>
      <c r="E99" s="28" t="s">
        <v>55</v>
      </c>
    </row>
    <row r="100" spans="1:5" ht="12.75">
      <c r="A100" s="6">
        <v>97</v>
      </c>
      <c r="B100" s="7" t="s">
        <v>543</v>
      </c>
      <c r="C100" s="38"/>
      <c r="D100" s="7" t="s">
        <v>18</v>
      </c>
      <c r="E100" s="28" t="s">
        <v>55</v>
      </c>
    </row>
    <row r="101" spans="1:5" ht="12.75">
      <c r="A101" s="6">
        <v>98</v>
      </c>
      <c r="B101" s="7" t="s">
        <v>544</v>
      </c>
      <c r="C101" s="38"/>
      <c r="D101" s="7" t="s">
        <v>18</v>
      </c>
      <c r="E101" s="28" t="s">
        <v>55</v>
      </c>
    </row>
    <row r="102" spans="1:5" ht="12.75">
      <c r="A102" s="6">
        <v>99</v>
      </c>
      <c r="B102" s="7" t="s">
        <v>545</v>
      </c>
      <c r="C102" s="38"/>
      <c r="D102" s="7" t="s">
        <v>18</v>
      </c>
      <c r="E102" s="28" t="s">
        <v>55</v>
      </c>
    </row>
    <row r="103" spans="1:5" ht="12.75">
      <c r="A103" s="6">
        <v>100</v>
      </c>
      <c r="B103" s="7" t="s">
        <v>546</v>
      </c>
      <c r="C103" s="38"/>
      <c r="D103" s="7" t="s">
        <v>15</v>
      </c>
      <c r="E103" s="28" t="s">
        <v>55</v>
      </c>
    </row>
    <row r="104" spans="1:5" ht="12.75">
      <c r="A104" s="6">
        <v>101</v>
      </c>
      <c r="B104" s="7" t="s">
        <v>547</v>
      </c>
      <c r="C104" s="38"/>
      <c r="D104" s="7" t="s">
        <v>16</v>
      </c>
      <c r="E104" s="28" t="s">
        <v>55</v>
      </c>
    </row>
    <row r="105" spans="1:5" ht="12.75">
      <c r="A105" s="6">
        <v>102</v>
      </c>
      <c r="B105" s="7" t="s">
        <v>548</v>
      </c>
      <c r="C105" s="38"/>
      <c r="D105" s="7" t="s">
        <v>56</v>
      </c>
      <c r="E105" s="28" t="s">
        <v>55</v>
      </c>
    </row>
    <row r="106" spans="1:5" ht="12.75">
      <c r="A106" s="6">
        <v>103</v>
      </c>
      <c r="B106" s="7" t="s">
        <v>549</v>
      </c>
      <c r="C106" s="38"/>
      <c r="D106" s="7" t="s">
        <v>69</v>
      </c>
      <c r="E106" s="28" t="s">
        <v>55</v>
      </c>
    </row>
    <row r="107" spans="1:5" ht="12.75">
      <c r="A107" s="6">
        <v>104</v>
      </c>
      <c r="B107" s="7" t="s">
        <v>550</v>
      </c>
      <c r="C107" s="38"/>
      <c r="D107" s="7" t="s">
        <v>18</v>
      </c>
      <c r="E107" s="28" t="s">
        <v>55</v>
      </c>
    </row>
    <row r="108" spans="1:5" ht="12.75">
      <c r="A108" s="6">
        <v>105</v>
      </c>
      <c r="B108" s="7" t="s">
        <v>551</v>
      </c>
      <c r="C108" s="38"/>
      <c r="D108" s="7" t="s">
        <v>18</v>
      </c>
      <c r="E108" s="28" t="s">
        <v>55</v>
      </c>
    </row>
    <row r="109" spans="1:5" ht="12.75">
      <c r="A109" s="6">
        <v>106</v>
      </c>
      <c r="B109" s="7" t="s">
        <v>552</v>
      </c>
      <c r="C109" s="38"/>
      <c r="D109" s="7" t="s">
        <v>16</v>
      </c>
      <c r="E109" s="28" t="s">
        <v>55</v>
      </c>
    </row>
    <row r="110" spans="1:5" ht="12.75">
      <c r="A110" s="6">
        <v>107</v>
      </c>
      <c r="B110" s="7" t="s">
        <v>553</v>
      </c>
      <c r="C110" s="38"/>
      <c r="D110" s="7" t="s">
        <v>18</v>
      </c>
      <c r="E110" s="28" t="s">
        <v>55</v>
      </c>
    </row>
    <row r="111" spans="1:5" ht="12.75">
      <c r="A111" s="6">
        <v>108</v>
      </c>
      <c r="B111" s="7" t="s">
        <v>554</v>
      </c>
      <c r="C111" s="38"/>
      <c r="D111" s="7" t="s">
        <v>17</v>
      </c>
      <c r="E111" s="28" t="s">
        <v>55</v>
      </c>
    </row>
    <row r="112" spans="1:5" ht="12.75">
      <c r="A112" s="6">
        <v>109</v>
      </c>
      <c r="B112" s="7" t="s">
        <v>555</v>
      </c>
      <c r="C112" s="38"/>
      <c r="D112" s="7" t="s">
        <v>18</v>
      </c>
      <c r="E112" s="28" t="s">
        <v>55</v>
      </c>
    </row>
    <row r="113" spans="1:5" ht="12.75">
      <c r="A113" s="6">
        <v>110</v>
      </c>
      <c r="B113" s="7" t="s">
        <v>556</v>
      </c>
      <c r="C113" s="38"/>
      <c r="D113" s="7" t="s">
        <v>18</v>
      </c>
      <c r="E113" s="28" t="s">
        <v>55</v>
      </c>
    </row>
    <row r="114" spans="1:5" ht="12.75">
      <c r="A114" s="6">
        <v>111</v>
      </c>
      <c r="B114" s="7" t="s">
        <v>557</v>
      </c>
      <c r="C114" s="38"/>
      <c r="D114" s="7" t="s">
        <v>18</v>
      </c>
      <c r="E114" s="28" t="s">
        <v>55</v>
      </c>
    </row>
    <row r="115" spans="1:5" ht="12.75">
      <c r="A115" s="6">
        <v>112</v>
      </c>
      <c r="B115" s="7" t="s">
        <v>558</v>
      </c>
      <c r="C115" s="38"/>
      <c r="D115" s="7" t="s">
        <v>18</v>
      </c>
      <c r="E115" s="28" t="s">
        <v>55</v>
      </c>
    </row>
    <row r="116" spans="1:5" ht="12.75">
      <c r="A116" s="6">
        <v>113</v>
      </c>
      <c r="B116" s="7" t="s">
        <v>559</v>
      </c>
      <c r="C116" s="38"/>
      <c r="D116" s="7" t="s">
        <v>18</v>
      </c>
      <c r="E116" s="28" t="s">
        <v>55</v>
      </c>
    </row>
    <row r="117" spans="1:5" ht="12.75">
      <c r="A117" s="6">
        <v>114</v>
      </c>
      <c r="B117" s="7" t="s">
        <v>560</v>
      </c>
      <c r="C117" s="38"/>
      <c r="D117" s="7" t="s">
        <v>18</v>
      </c>
      <c r="E117" s="28" t="s">
        <v>55</v>
      </c>
    </row>
    <row r="118" spans="1:5" ht="12.75">
      <c r="A118" s="6">
        <v>115</v>
      </c>
      <c r="B118" s="7" t="s">
        <v>561</v>
      </c>
      <c r="C118" s="38"/>
      <c r="D118" s="7" t="s">
        <v>16</v>
      </c>
      <c r="E118" s="28" t="s">
        <v>55</v>
      </c>
    </row>
    <row r="119" spans="1:5" ht="12.75">
      <c r="A119" s="6">
        <v>116</v>
      </c>
      <c r="B119" s="7" t="s">
        <v>562</v>
      </c>
      <c r="C119" s="38"/>
      <c r="D119" s="7" t="s">
        <v>17</v>
      </c>
      <c r="E119" s="28" t="s">
        <v>55</v>
      </c>
    </row>
    <row r="120" spans="1:5" ht="12.75">
      <c r="A120" s="6">
        <v>117</v>
      </c>
      <c r="B120" s="7" t="s">
        <v>563</v>
      </c>
      <c r="C120" s="38"/>
      <c r="D120" s="7" t="s">
        <v>15</v>
      </c>
      <c r="E120" s="28" t="s">
        <v>55</v>
      </c>
    </row>
    <row r="121" spans="1:5" ht="12.75">
      <c r="A121" s="6">
        <v>118</v>
      </c>
      <c r="B121" s="7" t="s">
        <v>564</v>
      </c>
      <c r="C121" s="38"/>
      <c r="D121" s="7" t="s">
        <v>16</v>
      </c>
      <c r="E121" s="28" t="s">
        <v>55</v>
      </c>
    </row>
    <row r="122" spans="1:5" ht="12.75">
      <c r="A122" s="6">
        <v>119</v>
      </c>
      <c r="B122" s="7" t="s">
        <v>565</v>
      </c>
      <c r="C122" s="38"/>
      <c r="D122" s="7" t="s">
        <v>17</v>
      </c>
      <c r="E122" s="28" t="s">
        <v>55</v>
      </c>
    </row>
    <row r="123" spans="1:5" ht="12.75">
      <c r="A123" s="6">
        <v>120</v>
      </c>
      <c r="B123" s="7" t="s">
        <v>566</v>
      </c>
      <c r="C123" s="38"/>
      <c r="D123" s="7" t="s">
        <v>17</v>
      </c>
      <c r="E123" s="28" t="s">
        <v>55</v>
      </c>
    </row>
    <row r="124" spans="1:5" ht="12.75">
      <c r="A124" s="6">
        <v>121</v>
      </c>
      <c r="B124" s="7" t="s">
        <v>567</v>
      </c>
      <c r="C124" s="38"/>
      <c r="D124" s="7" t="s">
        <v>18</v>
      </c>
      <c r="E124" s="28" t="s">
        <v>55</v>
      </c>
    </row>
    <row r="125" spans="1:5" ht="12.75">
      <c r="A125" s="6">
        <v>122</v>
      </c>
      <c r="B125" s="7" t="s">
        <v>568</v>
      </c>
      <c r="C125" s="38"/>
      <c r="D125" s="7" t="s">
        <v>17</v>
      </c>
      <c r="E125" s="28" t="s">
        <v>55</v>
      </c>
    </row>
    <row r="126" spans="1:5" ht="12.75">
      <c r="A126" s="6">
        <v>123</v>
      </c>
      <c r="B126" s="7" t="s">
        <v>569</v>
      </c>
      <c r="C126" s="38"/>
      <c r="D126" s="7" t="s">
        <v>17</v>
      </c>
      <c r="E126" s="28" t="s">
        <v>55</v>
      </c>
    </row>
    <row r="127" spans="1:5" ht="12.75">
      <c r="A127" s="6">
        <v>124</v>
      </c>
      <c r="B127" s="7" t="s">
        <v>570</v>
      </c>
      <c r="C127" s="38"/>
      <c r="D127" s="7" t="s">
        <v>15</v>
      </c>
      <c r="E127" s="28" t="s">
        <v>55</v>
      </c>
    </row>
    <row r="128" spans="1:5" ht="12.75">
      <c r="A128" s="6">
        <v>125</v>
      </c>
      <c r="B128" s="7" t="s">
        <v>571</v>
      </c>
      <c r="C128" s="38"/>
      <c r="D128" s="7" t="s">
        <v>16</v>
      </c>
      <c r="E128" s="28" t="s">
        <v>55</v>
      </c>
    </row>
    <row r="129" spans="1:5" ht="12.75">
      <c r="A129" s="6">
        <v>126</v>
      </c>
      <c r="B129" s="7" t="s">
        <v>572</v>
      </c>
      <c r="C129" s="38"/>
      <c r="D129" s="7" t="s">
        <v>56</v>
      </c>
      <c r="E129" s="28" t="s">
        <v>55</v>
      </c>
    </row>
    <row r="130" spans="1:5" ht="12.75">
      <c r="A130" s="6">
        <v>127</v>
      </c>
      <c r="B130" s="7" t="s">
        <v>573</v>
      </c>
      <c r="C130" s="38"/>
      <c r="D130" s="7" t="s">
        <v>56</v>
      </c>
      <c r="E130" s="28" t="s">
        <v>55</v>
      </c>
    </row>
    <row r="131" spans="1:5" ht="12.75">
      <c r="A131" s="6">
        <v>128</v>
      </c>
      <c r="B131" s="7" t="s">
        <v>574</v>
      </c>
      <c r="C131" s="38"/>
      <c r="D131" s="7" t="s">
        <v>17</v>
      </c>
      <c r="E131" s="28" t="s">
        <v>55</v>
      </c>
    </row>
    <row r="132" spans="1:5" ht="12.75">
      <c r="A132" s="6">
        <v>129</v>
      </c>
      <c r="B132" s="7" t="s">
        <v>575</v>
      </c>
      <c r="C132" s="38"/>
      <c r="D132" s="7" t="s">
        <v>18</v>
      </c>
      <c r="E132" s="28" t="s">
        <v>55</v>
      </c>
    </row>
    <row r="133" spans="1:5" ht="12.75">
      <c r="A133" s="6">
        <v>130</v>
      </c>
      <c r="B133" s="7" t="s">
        <v>576</v>
      </c>
      <c r="C133" s="38"/>
      <c r="D133" s="7" t="s">
        <v>15</v>
      </c>
      <c r="E133" s="28" t="s">
        <v>55</v>
      </c>
    </row>
    <row r="134" spans="1:5" ht="12.75">
      <c r="A134" s="6">
        <v>131</v>
      </c>
      <c r="B134" s="7" t="s">
        <v>577</v>
      </c>
      <c r="C134" s="38"/>
      <c r="D134" s="7" t="s">
        <v>17</v>
      </c>
      <c r="E134" s="28" t="s">
        <v>55</v>
      </c>
    </row>
    <row r="135" spans="1:5" ht="12.75">
      <c r="A135" s="6">
        <v>132</v>
      </c>
      <c r="B135" s="7" t="s">
        <v>578</v>
      </c>
      <c r="C135" s="38"/>
      <c r="D135" s="7" t="s">
        <v>16</v>
      </c>
      <c r="E135" s="28" t="s">
        <v>55</v>
      </c>
    </row>
    <row r="136" spans="1:5" ht="12.75">
      <c r="A136" s="6">
        <v>133</v>
      </c>
      <c r="B136" s="7" t="s">
        <v>579</v>
      </c>
      <c r="C136" s="38"/>
      <c r="D136" s="7" t="s">
        <v>18</v>
      </c>
      <c r="E136" s="28" t="s">
        <v>55</v>
      </c>
    </row>
    <row r="137" spans="1:5" ht="12.75">
      <c r="A137" s="6">
        <v>134</v>
      </c>
      <c r="B137" s="7" t="s">
        <v>580</v>
      </c>
      <c r="C137" s="38"/>
      <c r="D137" s="7" t="s">
        <v>16</v>
      </c>
      <c r="E137" s="28" t="s">
        <v>55</v>
      </c>
    </row>
    <row r="138" spans="1:5" ht="12.75">
      <c r="A138" s="6">
        <v>135</v>
      </c>
      <c r="B138" s="7" t="s">
        <v>581</v>
      </c>
      <c r="C138" s="38"/>
      <c r="D138" s="7" t="s">
        <v>15</v>
      </c>
      <c r="E138" s="28" t="s">
        <v>55</v>
      </c>
    </row>
    <row r="139" spans="1:5" ht="12.75">
      <c r="A139" s="6">
        <v>136</v>
      </c>
      <c r="B139" s="7" t="s">
        <v>582</v>
      </c>
      <c r="C139" s="38"/>
      <c r="D139" s="7" t="s">
        <v>18</v>
      </c>
      <c r="E139" s="28" t="s">
        <v>55</v>
      </c>
    </row>
    <row r="140" spans="1:5" ht="12.75">
      <c r="A140" s="6">
        <v>137</v>
      </c>
      <c r="B140" s="7" t="s">
        <v>583</v>
      </c>
      <c r="C140" s="38"/>
      <c r="D140" s="7" t="s">
        <v>16</v>
      </c>
      <c r="E140" s="28" t="s">
        <v>55</v>
      </c>
    </row>
    <row r="141" spans="1:5" ht="12.75">
      <c r="A141" s="6">
        <v>138</v>
      </c>
      <c r="B141" s="7" t="s">
        <v>584</v>
      </c>
      <c r="C141" s="38"/>
      <c r="D141" s="7" t="s">
        <v>18</v>
      </c>
      <c r="E141" s="28" t="s">
        <v>55</v>
      </c>
    </row>
    <row r="142" spans="1:5" ht="12.75">
      <c r="A142" s="6">
        <v>139</v>
      </c>
      <c r="B142" s="7" t="s">
        <v>585</v>
      </c>
      <c r="C142" s="38"/>
      <c r="D142" s="7" t="s">
        <v>15</v>
      </c>
      <c r="E142" s="28" t="s">
        <v>55</v>
      </c>
    </row>
    <row r="143" spans="1:5" ht="12.75">
      <c r="A143" s="6">
        <v>140</v>
      </c>
      <c r="B143" s="7" t="s">
        <v>586</v>
      </c>
      <c r="C143" s="38"/>
      <c r="D143" s="7" t="s">
        <v>16</v>
      </c>
      <c r="E143" s="28" t="s">
        <v>55</v>
      </c>
    </row>
    <row r="144" spans="1:5" ht="12.75">
      <c r="A144" s="6">
        <v>141</v>
      </c>
      <c r="B144" s="7" t="s">
        <v>587</v>
      </c>
      <c r="C144" s="38"/>
      <c r="D144" s="7" t="s">
        <v>15</v>
      </c>
      <c r="E144" s="28" t="s">
        <v>55</v>
      </c>
    </row>
    <row r="145" spans="1:5" ht="12.75">
      <c r="A145" s="6">
        <v>142</v>
      </c>
      <c r="B145" s="7" t="s">
        <v>588</v>
      </c>
      <c r="C145" s="38"/>
      <c r="D145" s="7" t="s">
        <v>56</v>
      </c>
      <c r="E145" s="28" t="s">
        <v>55</v>
      </c>
    </row>
    <row r="146" spans="1:5" ht="12.75">
      <c r="A146" s="6">
        <v>143</v>
      </c>
      <c r="B146" s="7" t="s">
        <v>589</v>
      </c>
      <c r="C146" s="38"/>
      <c r="D146" s="7" t="s">
        <v>18</v>
      </c>
      <c r="E146" s="28" t="s">
        <v>55</v>
      </c>
    </row>
    <row r="147" spans="1:5" ht="12.75">
      <c r="A147" s="6">
        <v>144</v>
      </c>
      <c r="B147" s="7" t="s">
        <v>590</v>
      </c>
      <c r="C147" s="38"/>
      <c r="D147" s="7" t="s">
        <v>16</v>
      </c>
      <c r="E147" s="28" t="s">
        <v>55</v>
      </c>
    </row>
    <row r="148" spans="1:5" ht="12.75">
      <c r="A148" s="6">
        <v>145</v>
      </c>
      <c r="B148" s="7" t="s">
        <v>591</v>
      </c>
      <c r="C148" s="38"/>
      <c r="D148" s="7" t="s">
        <v>16</v>
      </c>
      <c r="E148" s="28" t="s">
        <v>55</v>
      </c>
    </row>
    <row r="149" spans="1:5" ht="12.75">
      <c r="A149" s="6">
        <v>146</v>
      </c>
      <c r="B149" s="7" t="s">
        <v>592</v>
      </c>
      <c r="C149" s="38"/>
      <c r="D149" s="7" t="s">
        <v>18</v>
      </c>
      <c r="E149" s="28" t="s">
        <v>55</v>
      </c>
    </row>
    <row r="150" spans="1:5" ht="12.75">
      <c r="A150" s="6">
        <v>147</v>
      </c>
      <c r="B150" s="7" t="s">
        <v>593</v>
      </c>
      <c r="C150" s="38"/>
      <c r="D150" s="7" t="s">
        <v>17</v>
      </c>
      <c r="E150" s="28" t="s">
        <v>55</v>
      </c>
    </row>
    <row r="151" spans="1:5" ht="12.75">
      <c r="A151" s="6">
        <v>148</v>
      </c>
      <c r="B151" s="7" t="s">
        <v>594</v>
      </c>
      <c r="C151" s="38"/>
      <c r="D151" s="7" t="s">
        <v>56</v>
      </c>
      <c r="E151" s="28" t="s">
        <v>55</v>
      </c>
    </row>
    <row r="152" spans="1:5" ht="12.75">
      <c r="A152" s="6">
        <v>149</v>
      </c>
      <c r="B152" s="7" t="s">
        <v>595</v>
      </c>
      <c r="C152" s="38"/>
      <c r="D152" s="7" t="s">
        <v>15</v>
      </c>
      <c r="E152" s="28" t="s">
        <v>55</v>
      </c>
    </row>
    <row r="153" spans="1:5" ht="12.75">
      <c r="A153" s="6">
        <v>150</v>
      </c>
      <c r="B153" s="7" t="s">
        <v>596</v>
      </c>
      <c r="C153" s="38"/>
      <c r="D153" s="7" t="s">
        <v>15</v>
      </c>
      <c r="E153" s="28" t="s">
        <v>55</v>
      </c>
    </row>
    <row r="154" spans="1:5" ht="12.75">
      <c r="A154" s="6">
        <v>151</v>
      </c>
      <c r="B154" s="7" t="s">
        <v>597</v>
      </c>
      <c r="C154" s="38"/>
      <c r="D154" s="7" t="s">
        <v>18</v>
      </c>
      <c r="E154" s="28" t="s">
        <v>55</v>
      </c>
    </row>
    <row r="155" spans="1:5" ht="12.75">
      <c r="A155" s="6">
        <v>152</v>
      </c>
      <c r="B155" s="7" t="s">
        <v>598</v>
      </c>
      <c r="C155" s="38"/>
      <c r="D155" s="7" t="s">
        <v>15</v>
      </c>
      <c r="E155" s="28" t="s">
        <v>55</v>
      </c>
    </row>
    <row r="156" spans="1:5" ht="12.75">
      <c r="A156" s="6">
        <v>153</v>
      </c>
      <c r="B156" s="7" t="s">
        <v>599</v>
      </c>
      <c r="C156" s="38"/>
      <c r="D156" s="7" t="s">
        <v>16</v>
      </c>
      <c r="E156" s="28" t="s">
        <v>55</v>
      </c>
    </row>
    <row r="157" spans="1:5" ht="12.75">
      <c r="A157" s="6">
        <v>154</v>
      </c>
      <c r="B157" s="7" t="s">
        <v>600</v>
      </c>
      <c r="C157" s="38"/>
      <c r="D157" s="7" t="s">
        <v>18</v>
      </c>
      <c r="E157" s="28" t="s">
        <v>55</v>
      </c>
    </row>
    <row r="158" spans="1:5" ht="12.75">
      <c r="A158" s="6">
        <v>155</v>
      </c>
      <c r="B158" s="7" t="s">
        <v>601</v>
      </c>
      <c r="C158" s="38"/>
      <c r="D158" s="7" t="s">
        <v>18</v>
      </c>
      <c r="E158" s="28" t="s">
        <v>55</v>
      </c>
    </row>
    <row r="159" spans="1:5" ht="12.75">
      <c r="A159" s="6">
        <v>156</v>
      </c>
      <c r="B159" s="7" t="s">
        <v>602</v>
      </c>
      <c r="C159" s="38"/>
      <c r="D159" s="7" t="s">
        <v>17</v>
      </c>
      <c r="E159" s="28" t="s">
        <v>55</v>
      </c>
    </row>
    <row r="160" spans="1:5" ht="12.75">
      <c r="A160" s="6">
        <v>157</v>
      </c>
      <c r="B160" s="7" t="s">
        <v>603</v>
      </c>
      <c r="C160" s="38"/>
      <c r="D160" s="7" t="s">
        <v>15</v>
      </c>
      <c r="E160" s="28" t="s">
        <v>55</v>
      </c>
    </row>
    <row r="161" spans="1:5" ht="12.75">
      <c r="A161" s="6">
        <v>158</v>
      </c>
      <c r="B161" s="7" t="s">
        <v>604</v>
      </c>
      <c r="C161" s="38"/>
      <c r="D161" s="7" t="s">
        <v>16</v>
      </c>
      <c r="E161" s="28" t="s">
        <v>55</v>
      </c>
    </row>
    <row r="162" spans="1:5" ht="12.75">
      <c r="A162" s="6">
        <v>159</v>
      </c>
      <c r="B162" s="7" t="s">
        <v>605</v>
      </c>
      <c r="C162" s="38"/>
      <c r="D162" s="7" t="s">
        <v>18</v>
      </c>
      <c r="E162" s="28" t="s">
        <v>55</v>
      </c>
    </row>
    <row r="163" spans="1:5" ht="12.75">
      <c r="A163" s="6">
        <v>160</v>
      </c>
      <c r="B163" s="7" t="s">
        <v>606</v>
      </c>
      <c r="C163" s="38"/>
      <c r="D163" s="7" t="s">
        <v>18</v>
      </c>
      <c r="E163" s="28" t="s">
        <v>55</v>
      </c>
    </row>
    <row r="164" spans="1:5" ht="12.75">
      <c r="A164" s="6">
        <v>161</v>
      </c>
      <c r="B164" s="7" t="s">
        <v>607</v>
      </c>
      <c r="C164" s="38"/>
      <c r="D164" s="7" t="s">
        <v>18</v>
      </c>
      <c r="E164" s="28" t="s">
        <v>55</v>
      </c>
    </row>
    <row r="165" spans="1:5" ht="12.75">
      <c r="A165" s="6">
        <v>162</v>
      </c>
      <c r="B165" s="7" t="s">
        <v>608</v>
      </c>
      <c r="C165" s="38"/>
      <c r="D165" s="7" t="s">
        <v>17</v>
      </c>
      <c r="E165" s="28" t="s">
        <v>55</v>
      </c>
    </row>
    <row r="166" spans="1:5" ht="12.75">
      <c r="A166" s="6">
        <v>163</v>
      </c>
      <c r="B166" s="7" t="s">
        <v>609</v>
      </c>
      <c r="C166" s="38"/>
      <c r="D166" s="7" t="s">
        <v>56</v>
      </c>
      <c r="E166" s="28" t="s">
        <v>55</v>
      </c>
    </row>
    <row r="167" spans="1:5" ht="12.75">
      <c r="A167" s="6">
        <v>164</v>
      </c>
      <c r="B167" s="7" t="s">
        <v>610</v>
      </c>
      <c r="C167" s="38"/>
      <c r="D167" s="7" t="s">
        <v>18</v>
      </c>
      <c r="E167" s="28" t="s">
        <v>55</v>
      </c>
    </row>
    <row r="168" spans="1:5" ht="12.75">
      <c r="A168" s="6">
        <v>165</v>
      </c>
      <c r="B168" s="7" t="s">
        <v>611</v>
      </c>
      <c r="C168" s="38"/>
      <c r="D168" s="7" t="s">
        <v>18</v>
      </c>
      <c r="E168" s="28" t="s">
        <v>55</v>
      </c>
    </row>
    <row r="169" spans="1:5" ht="12.75">
      <c r="A169" s="6">
        <v>166</v>
      </c>
      <c r="B169" s="7" t="s">
        <v>612</v>
      </c>
      <c r="C169" s="38"/>
      <c r="D169" s="7" t="s">
        <v>18</v>
      </c>
      <c r="E169" s="28" t="s">
        <v>55</v>
      </c>
    </row>
    <row r="170" spans="1:5" ht="12.75">
      <c r="A170" s="6">
        <v>167</v>
      </c>
      <c r="B170" s="7" t="s">
        <v>613</v>
      </c>
      <c r="C170" s="38"/>
      <c r="D170" s="7" t="s">
        <v>56</v>
      </c>
      <c r="E170" s="28" t="s">
        <v>55</v>
      </c>
    </row>
    <row r="171" spans="1:5" ht="12.75">
      <c r="A171" s="6">
        <v>168</v>
      </c>
      <c r="B171" s="7" t="s">
        <v>614</v>
      </c>
      <c r="C171" s="38"/>
      <c r="D171" s="7" t="s">
        <v>16</v>
      </c>
      <c r="E171" s="28" t="s">
        <v>55</v>
      </c>
    </row>
    <row r="172" spans="1:5" ht="12.75">
      <c r="A172" s="6">
        <v>169</v>
      </c>
      <c r="B172" s="7" t="s">
        <v>615</v>
      </c>
      <c r="C172" s="38"/>
      <c r="D172" s="7" t="s">
        <v>18</v>
      </c>
      <c r="E172" s="28" t="s">
        <v>55</v>
      </c>
    </row>
    <row r="173" spans="1:5" ht="12.75">
      <c r="A173" s="6">
        <v>170</v>
      </c>
      <c r="B173" s="7" t="s">
        <v>616</v>
      </c>
      <c r="C173" s="38"/>
      <c r="D173" s="7" t="s">
        <v>18</v>
      </c>
      <c r="E173" s="28" t="s">
        <v>55</v>
      </c>
    </row>
    <row r="174" spans="1:5" ht="12.75">
      <c r="A174" s="6">
        <v>171</v>
      </c>
      <c r="B174" s="7" t="s">
        <v>617</v>
      </c>
      <c r="C174" s="38"/>
      <c r="D174" s="7" t="s">
        <v>17</v>
      </c>
      <c r="E174" s="28" t="s">
        <v>55</v>
      </c>
    </row>
    <row r="175" spans="1:5" ht="12.75">
      <c r="A175" s="6">
        <v>172</v>
      </c>
      <c r="B175" s="7" t="s">
        <v>618</v>
      </c>
      <c r="C175" s="38"/>
      <c r="D175" s="7" t="s">
        <v>18</v>
      </c>
      <c r="E175" s="28" t="s">
        <v>55</v>
      </c>
    </row>
    <row r="176" spans="1:5" ht="12.75">
      <c r="A176" s="6">
        <v>173</v>
      </c>
      <c r="B176" s="7" t="s">
        <v>619</v>
      </c>
      <c r="C176" s="38"/>
      <c r="D176" s="7" t="s">
        <v>18</v>
      </c>
      <c r="E176" s="28" t="s">
        <v>55</v>
      </c>
    </row>
    <row r="177" spans="1:5" ht="12.75">
      <c r="A177" s="6">
        <v>174</v>
      </c>
      <c r="B177" s="7" t="s">
        <v>620</v>
      </c>
      <c r="C177" s="38"/>
      <c r="D177" s="7" t="s">
        <v>18</v>
      </c>
      <c r="E177" s="28" t="s">
        <v>55</v>
      </c>
    </row>
    <row r="178" spans="1:5" ht="12.75">
      <c r="A178" s="6">
        <v>175</v>
      </c>
      <c r="B178" s="7" t="s">
        <v>621</v>
      </c>
      <c r="C178" s="38"/>
      <c r="D178" s="7" t="s">
        <v>18</v>
      </c>
      <c r="E178" s="28" t="s">
        <v>55</v>
      </c>
    </row>
    <row r="179" spans="1:5" ht="12.75">
      <c r="A179" s="6">
        <v>176</v>
      </c>
      <c r="B179" s="7" t="s">
        <v>622</v>
      </c>
      <c r="C179" s="38"/>
      <c r="D179" s="7" t="s">
        <v>17</v>
      </c>
      <c r="E179" s="28" t="s">
        <v>55</v>
      </c>
    </row>
    <row r="180" spans="1:5" ht="12.75">
      <c r="A180" s="6">
        <v>177</v>
      </c>
      <c r="B180" s="7" t="s">
        <v>623</v>
      </c>
      <c r="C180" s="38"/>
      <c r="D180" s="7" t="s">
        <v>15</v>
      </c>
      <c r="E180" s="28" t="s">
        <v>55</v>
      </c>
    </row>
    <row r="181" spans="1:5" ht="12.75">
      <c r="A181" s="6">
        <v>178</v>
      </c>
      <c r="B181" s="7" t="s">
        <v>624</v>
      </c>
      <c r="C181" s="38"/>
      <c r="D181" s="7" t="s">
        <v>15</v>
      </c>
      <c r="E181" s="28" t="s">
        <v>55</v>
      </c>
    </row>
    <row r="182" spans="1:5" ht="12.75">
      <c r="A182" s="6">
        <v>179</v>
      </c>
      <c r="B182" s="7" t="s">
        <v>625</v>
      </c>
      <c r="C182" s="38"/>
      <c r="D182" s="7" t="s">
        <v>15</v>
      </c>
      <c r="E182" s="28" t="s">
        <v>55</v>
      </c>
    </row>
    <row r="183" spans="1:5" ht="12.75">
      <c r="A183" s="6">
        <v>180</v>
      </c>
      <c r="B183" s="7" t="s">
        <v>626</v>
      </c>
      <c r="C183" s="38"/>
      <c r="D183" s="7" t="s">
        <v>18</v>
      </c>
      <c r="E183" s="28" t="s">
        <v>55</v>
      </c>
    </row>
    <row r="184" spans="1:5" ht="12.75">
      <c r="A184" s="6">
        <v>181</v>
      </c>
      <c r="B184" s="7" t="s">
        <v>627</v>
      </c>
      <c r="C184" s="38"/>
      <c r="D184" s="7" t="s">
        <v>18</v>
      </c>
      <c r="E184" s="28" t="s">
        <v>55</v>
      </c>
    </row>
    <row r="185" spans="1:5" ht="12.75">
      <c r="A185" s="6">
        <v>182</v>
      </c>
      <c r="B185" s="7" t="s">
        <v>628</v>
      </c>
      <c r="C185" s="38"/>
      <c r="D185" s="7" t="s">
        <v>16</v>
      </c>
      <c r="E185" s="28" t="s">
        <v>55</v>
      </c>
    </row>
    <row r="186" spans="1:5" ht="12.75">
      <c r="A186" s="6">
        <v>183</v>
      </c>
      <c r="B186" s="7" t="s">
        <v>629</v>
      </c>
      <c r="C186" s="38"/>
      <c r="D186" s="7" t="s">
        <v>18</v>
      </c>
      <c r="E186" s="28" t="s">
        <v>55</v>
      </c>
    </row>
    <row r="187" spans="1:5" ht="12.75">
      <c r="A187" s="6">
        <v>184</v>
      </c>
      <c r="B187" s="7" t="s">
        <v>630</v>
      </c>
      <c r="C187" s="38"/>
      <c r="D187" s="7" t="s">
        <v>16</v>
      </c>
      <c r="E187" s="28" t="s">
        <v>55</v>
      </c>
    </row>
    <row r="188" spans="1:5" ht="12.75">
      <c r="A188" s="6">
        <v>185</v>
      </c>
      <c r="B188" s="7" t="s">
        <v>631</v>
      </c>
      <c r="C188" s="38"/>
      <c r="D188" s="7" t="s">
        <v>69</v>
      </c>
      <c r="E188" s="28" t="s">
        <v>55</v>
      </c>
    </row>
    <row r="189" spans="1:5" ht="12.75">
      <c r="A189" s="6">
        <v>186</v>
      </c>
      <c r="B189" s="7" t="s">
        <v>632</v>
      </c>
      <c r="C189" s="38"/>
      <c r="D189" s="7" t="s">
        <v>17</v>
      </c>
      <c r="E189" s="28" t="s">
        <v>55</v>
      </c>
    </row>
    <row r="190" spans="1:5" ht="12.75">
      <c r="A190" s="6">
        <v>187</v>
      </c>
      <c r="B190" s="7" t="s">
        <v>633</v>
      </c>
      <c r="C190" s="38"/>
      <c r="D190" s="7" t="s">
        <v>18</v>
      </c>
      <c r="E190" s="28" t="s">
        <v>55</v>
      </c>
    </row>
    <row r="191" spans="1:5" ht="12.75">
      <c r="A191" s="6">
        <v>188</v>
      </c>
      <c r="B191" s="7" t="s">
        <v>634</v>
      </c>
      <c r="C191" s="38"/>
      <c r="D191" s="7" t="s">
        <v>18</v>
      </c>
      <c r="E191" s="28" t="s">
        <v>55</v>
      </c>
    </row>
    <row r="192" spans="1:5" ht="12.75">
      <c r="A192" s="6">
        <v>189</v>
      </c>
      <c r="B192" s="7" t="s">
        <v>635</v>
      </c>
      <c r="C192" s="38"/>
      <c r="D192" s="7" t="s">
        <v>16</v>
      </c>
      <c r="E192" s="28" t="s">
        <v>55</v>
      </c>
    </row>
    <row r="193" spans="1:5" ht="12.75">
      <c r="A193" s="6">
        <v>190</v>
      </c>
      <c r="B193" s="7" t="s">
        <v>636</v>
      </c>
      <c r="C193" s="38"/>
      <c r="D193" s="7" t="s">
        <v>17</v>
      </c>
      <c r="E193" s="28" t="s">
        <v>55</v>
      </c>
    </row>
    <row r="194" spans="1:5" ht="12.75">
      <c r="A194" s="6">
        <v>191</v>
      </c>
      <c r="B194" s="7" t="s">
        <v>637</v>
      </c>
      <c r="C194" s="38"/>
      <c r="D194" s="7" t="s">
        <v>18</v>
      </c>
      <c r="E194" s="28" t="s">
        <v>55</v>
      </c>
    </row>
    <row r="195" spans="1:5" ht="12.75">
      <c r="A195" s="6">
        <v>192</v>
      </c>
      <c r="B195" s="7" t="s">
        <v>638</v>
      </c>
      <c r="C195" s="38"/>
      <c r="D195" s="7" t="s">
        <v>18</v>
      </c>
      <c r="E195" s="28" t="s">
        <v>55</v>
      </c>
    </row>
    <row r="196" spans="1:5" ht="12.75">
      <c r="A196" s="6">
        <v>193</v>
      </c>
      <c r="B196" s="7" t="s">
        <v>639</v>
      </c>
      <c r="C196" s="38"/>
      <c r="D196" s="7" t="s">
        <v>18</v>
      </c>
      <c r="E196" s="28" t="s">
        <v>55</v>
      </c>
    </row>
    <row r="197" spans="1:5" ht="12.75">
      <c r="A197" s="6">
        <v>194</v>
      </c>
      <c r="B197" s="7" t="s">
        <v>640</v>
      </c>
      <c r="C197" s="38"/>
      <c r="D197" s="7" t="s">
        <v>18</v>
      </c>
      <c r="E197" s="28" t="s">
        <v>55</v>
      </c>
    </row>
    <row r="198" spans="1:5" ht="12.75">
      <c r="A198" s="6">
        <v>195</v>
      </c>
      <c r="B198" s="7" t="s">
        <v>641</v>
      </c>
      <c r="C198" s="38"/>
      <c r="D198" s="7" t="s">
        <v>18</v>
      </c>
      <c r="E198" s="28" t="s">
        <v>55</v>
      </c>
    </row>
    <row r="199" spans="1:5" ht="12.75">
      <c r="A199" s="6">
        <v>196</v>
      </c>
      <c r="B199" s="7" t="s">
        <v>667</v>
      </c>
      <c r="C199" s="38"/>
      <c r="D199" s="7" t="s">
        <v>56</v>
      </c>
      <c r="E199" s="28" t="s">
        <v>50</v>
      </c>
    </row>
    <row r="200" spans="1:5" ht="12.75">
      <c r="A200" s="6">
        <v>197</v>
      </c>
      <c r="B200" s="7" t="s">
        <v>668</v>
      </c>
      <c r="C200" s="38"/>
      <c r="D200" s="7" t="s">
        <v>16</v>
      </c>
      <c r="E200" s="28" t="s">
        <v>50</v>
      </c>
    </row>
    <row r="201" spans="1:5" ht="12.75">
      <c r="A201" s="6">
        <v>198</v>
      </c>
      <c r="B201" s="7" t="s">
        <v>669</v>
      </c>
      <c r="C201" s="38"/>
      <c r="D201" s="7" t="s">
        <v>16</v>
      </c>
      <c r="E201" s="28" t="s">
        <v>50</v>
      </c>
    </row>
    <row r="202" spans="1:5" ht="12.75">
      <c r="A202" s="6">
        <v>199</v>
      </c>
      <c r="B202" s="7" t="s">
        <v>670</v>
      </c>
      <c r="C202" s="38"/>
      <c r="D202" s="7" t="s">
        <v>18</v>
      </c>
      <c r="E202" s="28" t="s">
        <v>50</v>
      </c>
    </row>
    <row r="203" spans="1:5" ht="12.75">
      <c r="A203" s="6">
        <v>200</v>
      </c>
      <c r="B203" s="7" t="s">
        <v>671</v>
      </c>
      <c r="C203" s="38"/>
      <c r="D203" s="7" t="s">
        <v>18</v>
      </c>
      <c r="E203" s="28" t="s">
        <v>50</v>
      </c>
    </row>
    <row r="204" spans="1:5" ht="12.75">
      <c r="A204" s="6">
        <v>201</v>
      </c>
      <c r="B204" s="7" t="s">
        <v>672</v>
      </c>
      <c r="C204" s="38"/>
      <c r="D204" s="7" t="s">
        <v>96</v>
      </c>
      <c r="E204" s="28" t="s">
        <v>50</v>
      </c>
    </row>
    <row r="205" spans="1:5" ht="12.75">
      <c r="A205" s="6">
        <v>202</v>
      </c>
      <c r="B205" s="7" t="s">
        <v>673</v>
      </c>
      <c r="C205" s="38"/>
      <c r="D205" s="7" t="s">
        <v>18</v>
      </c>
      <c r="E205" s="28" t="s">
        <v>50</v>
      </c>
    </row>
    <row r="206" spans="1:5" ht="12.75">
      <c r="A206" s="6">
        <v>203</v>
      </c>
      <c r="B206" s="7" t="s">
        <v>674</v>
      </c>
      <c r="C206" s="38"/>
      <c r="D206" s="7" t="s">
        <v>56</v>
      </c>
      <c r="E206" s="28" t="s">
        <v>50</v>
      </c>
    </row>
    <row r="207" spans="1:5" ht="12.75">
      <c r="A207" s="6">
        <v>204</v>
      </c>
      <c r="B207" s="7" t="s">
        <v>675</v>
      </c>
      <c r="C207" s="38"/>
      <c r="D207" s="7" t="s">
        <v>56</v>
      </c>
      <c r="E207" s="28" t="s">
        <v>50</v>
      </c>
    </row>
    <row r="208" spans="1:5" ht="12.75">
      <c r="A208" s="6">
        <v>205</v>
      </c>
      <c r="B208" s="7" t="s">
        <v>676</v>
      </c>
      <c r="C208" s="38"/>
      <c r="D208" s="7" t="s">
        <v>18</v>
      </c>
      <c r="E208" s="28" t="s">
        <v>50</v>
      </c>
    </row>
    <row r="209" spans="1:5" ht="12.75">
      <c r="A209" s="6">
        <v>206</v>
      </c>
      <c r="B209" s="7" t="s">
        <v>677</v>
      </c>
      <c r="C209" s="38"/>
      <c r="D209" s="7" t="s">
        <v>18</v>
      </c>
      <c r="E209" s="28" t="s">
        <v>50</v>
      </c>
    </row>
    <row r="210" spans="1:5" ht="12.75">
      <c r="A210" s="6">
        <v>207</v>
      </c>
      <c r="B210" s="7" t="s">
        <v>678</v>
      </c>
      <c r="C210" s="38"/>
      <c r="D210" s="7" t="s">
        <v>96</v>
      </c>
      <c r="E210" s="28" t="s">
        <v>50</v>
      </c>
    </row>
    <row r="211" spans="1:5" ht="12.75">
      <c r="A211" s="6">
        <v>208</v>
      </c>
      <c r="B211" s="7" t="s">
        <v>679</v>
      </c>
      <c r="C211" s="38"/>
      <c r="D211" s="7" t="s">
        <v>69</v>
      </c>
      <c r="E211" s="28" t="s">
        <v>50</v>
      </c>
    </row>
    <row r="212" spans="1:5" ht="12.75">
      <c r="A212" s="6">
        <v>209</v>
      </c>
      <c r="B212" s="7" t="s">
        <v>680</v>
      </c>
      <c r="C212" s="38"/>
      <c r="D212" s="7" t="s">
        <v>16</v>
      </c>
      <c r="E212" s="28" t="s">
        <v>50</v>
      </c>
    </row>
    <row r="213" spans="1:5" ht="12.75">
      <c r="A213" s="6">
        <v>210</v>
      </c>
      <c r="B213" s="7" t="s">
        <v>681</v>
      </c>
      <c r="C213" s="38"/>
      <c r="D213" s="7" t="s">
        <v>15</v>
      </c>
      <c r="E213" s="28" t="s">
        <v>50</v>
      </c>
    </row>
    <row r="214" spans="1:5" ht="12.75">
      <c r="A214" s="6">
        <v>211</v>
      </c>
      <c r="B214" s="7" t="s">
        <v>682</v>
      </c>
      <c r="C214" s="38"/>
      <c r="D214" s="7" t="s">
        <v>18</v>
      </c>
      <c r="E214" s="28" t="s">
        <v>50</v>
      </c>
    </row>
    <row r="215" spans="1:5" ht="12.75">
      <c r="A215" s="6">
        <v>212</v>
      </c>
      <c r="B215" s="7" t="s">
        <v>683</v>
      </c>
      <c r="C215" s="38"/>
      <c r="D215" s="7" t="s">
        <v>16</v>
      </c>
      <c r="E215" s="28" t="s">
        <v>50</v>
      </c>
    </row>
    <row r="216" spans="1:5" ht="12.75">
      <c r="A216" s="6">
        <v>213</v>
      </c>
      <c r="B216" s="7" t="s">
        <v>684</v>
      </c>
      <c r="C216" s="38"/>
      <c r="D216" s="7" t="s">
        <v>18</v>
      </c>
      <c r="E216" s="28" t="s">
        <v>50</v>
      </c>
    </row>
    <row r="217" spans="1:5" ht="12.75">
      <c r="A217" s="6">
        <v>214</v>
      </c>
      <c r="B217" s="7" t="s">
        <v>685</v>
      </c>
      <c r="C217" s="38"/>
      <c r="D217" s="7" t="s">
        <v>17</v>
      </c>
      <c r="E217" s="28" t="s">
        <v>50</v>
      </c>
    </row>
    <row r="218" spans="1:5" ht="12.75">
      <c r="A218" s="6">
        <v>215</v>
      </c>
      <c r="B218" s="7" t="s">
        <v>686</v>
      </c>
      <c r="C218" s="38"/>
      <c r="D218" s="7" t="s">
        <v>18</v>
      </c>
      <c r="E218" s="28" t="s">
        <v>50</v>
      </c>
    </row>
    <row r="219" spans="1:5" ht="12.75">
      <c r="A219" s="6">
        <v>216</v>
      </c>
      <c r="B219" s="7" t="s">
        <v>687</v>
      </c>
      <c r="C219" s="38"/>
      <c r="D219" s="7" t="s">
        <v>17</v>
      </c>
      <c r="E219" s="28" t="s">
        <v>50</v>
      </c>
    </row>
    <row r="220" spans="1:5" ht="12.75">
      <c r="A220" s="6">
        <v>217</v>
      </c>
      <c r="B220" s="7" t="s">
        <v>688</v>
      </c>
      <c r="C220" s="38"/>
      <c r="D220" s="7" t="s">
        <v>15</v>
      </c>
      <c r="E220" s="28" t="s">
        <v>50</v>
      </c>
    </row>
    <row r="221" spans="1:5" ht="12.75">
      <c r="A221" s="6">
        <v>218</v>
      </c>
      <c r="B221" s="7" t="s">
        <v>689</v>
      </c>
      <c r="C221" s="38"/>
      <c r="D221" s="7" t="s">
        <v>16</v>
      </c>
      <c r="E221" s="28" t="s">
        <v>50</v>
      </c>
    </row>
    <row r="222" spans="1:5" ht="12.75">
      <c r="A222" s="6">
        <v>219</v>
      </c>
      <c r="B222" s="7" t="s">
        <v>690</v>
      </c>
      <c r="C222" s="38"/>
      <c r="D222" s="7" t="s">
        <v>16</v>
      </c>
      <c r="E222" s="28" t="s">
        <v>50</v>
      </c>
    </row>
    <row r="223" spans="1:5" ht="12.75">
      <c r="A223" s="6">
        <v>220</v>
      </c>
      <c r="B223" s="7" t="s">
        <v>691</v>
      </c>
      <c r="C223" s="38"/>
      <c r="D223" s="7" t="s">
        <v>69</v>
      </c>
      <c r="E223" s="28" t="s">
        <v>50</v>
      </c>
    </row>
    <row r="224" spans="1:5" ht="12.75">
      <c r="A224" s="6">
        <v>221</v>
      </c>
      <c r="B224" s="7" t="s">
        <v>692</v>
      </c>
      <c r="C224" s="38"/>
      <c r="D224" s="7" t="s">
        <v>17</v>
      </c>
      <c r="E224" s="28" t="s">
        <v>50</v>
      </c>
    </row>
    <row r="225" spans="1:5" ht="12.75">
      <c r="A225" s="6">
        <v>222</v>
      </c>
      <c r="B225" s="7" t="s">
        <v>693</v>
      </c>
      <c r="C225" s="38"/>
      <c r="D225" s="7" t="s">
        <v>16</v>
      </c>
      <c r="E225" s="28" t="s">
        <v>50</v>
      </c>
    </row>
    <row r="226" spans="1:5" ht="12.75">
      <c r="A226" s="6">
        <v>223</v>
      </c>
      <c r="B226" s="7" t="s">
        <v>694</v>
      </c>
      <c r="C226" s="38"/>
      <c r="D226" s="7" t="s">
        <v>15</v>
      </c>
      <c r="E226" s="28" t="s">
        <v>50</v>
      </c>
    </row>
    <row r="227" spans="1:5" ht="12.75">
      <c r="A227" s="6">
        <v>224</v>
      </c>
      <c r="B227" s="7" t="s">
        <v>695</v>
      </c>
      <c r="C227" s="38"/>
      <c r="D227" s="7" t="s">
        <v>17</v>
      </c>
      <c r="E227" s="28" t="s">
        <v>50</v>
      </c>
    </row>
    <row r="228" spans="1:5" ht="12.75">
      <c r="A228" s="6">
        <v>225</v>
      </c>
      <c r="B228" s="7" t="s">
        <v>696</v>
      </c>
      <c r="C228" s="38"/>
      <c r="D228" s="7" t="s">
        <v>16</v>
      </c>
      <c r="E228" s="28" t="s">
        <v>50</v>
      </c>
    </row>
    <row r="229" spans="1:5" ht="12.75">
      <c r="A229" s="6">
        <v>226</v>
      </c>
      <c r="B229" s="7" t="s">
        <v>697</v>
      </c>
      <c r="C229" s="38"/>
      <c r="D229" s="7" t="s">
        <v>69</v>
      </c>
      <c r="E229" s="28" t="s">
        <v>50</v>
      </c>
    </row>
    <row r="230" spans="1:5" ht="12.75">
      <c r="A230" s="6">
        <v>227</v>
      </c>
      <c r="B230" s="7" t="s">
        <v>698</v>
      </c>
      <c r="C230" s="38"/>
      <c r="D230" s="7" t="s">
        <v>18</v>
      </c>
      <c r="E230" s="28" t="s">
        <v>50</v>
      </c>
    </row>
    <row r="231" spans="1:5" ht="12.75">
      <c r="A231" s="6">
        <v>228</v>
      </c>
      <c r="B231" s="7" t="s">
        <v>699</v>
      </c>
      <c r="C231" s="38"/>
      <c r="D231" s="7" t="s">
        <v>18</v>
      </c>
      <c r="E231" s="28" t="s">
        <v>50</v>
      </c>
    </row>
    <row r="232" spans="1:5" ht="12.75">
      <c r="A232" s="6">
        <v>229</v>
      </c>
      <c r="B232" s="7" t="s">
        <v>700</v>
      </c>
      <c r="C232" s="38"/>
      <c r="D232" s="7" t="s">
        <v>56</v>
      </c>
      <c r="E232" s="28" t="s">
        <v>50</v>
      </c>
    </row>
    <row r="233" spans="1:5" ht="12.75">
      <c r="A233" s="6">
        <v>230</v>
      </c>
      <c r="B233" s="7" t="s">
        <v>701</v>
      </c>
      <c r="C233" s="38"/>
      <c r="D233" s="7" t="s">
        <v>17</v>
      </c>
      <c r="E233" s="28" t="s">
        <v>50</v>
      </c>
    </row>
    <row r="234" spans="1:5" ht="12.75">
      <c r="A234" s="6">
        <v>231</v>
      </c>
      <c r="B234" s="7" t="s">
        <v>702</v>
      </c>
      <c r="C234" s="38"/>
      <c r="D234" s="7" t="s">
        <v>56</v>
      </c>
      <c r="E234" s="28" t="s">
        <v>50</v>
      </c>
    </row>
    <row r="235" spans="1:5" ht="12.75">
      <c r="A235" s="6">
        <v>232</v>
      </c>
      <c r="B235" s="7" t="s">
        <v>703</v>
      </c>
      <c r="C235" s="38"/>
      <c r="D235" s="7" t="s">
        <v>16</v>
      </c>
      <c r="E235" s="28" t="s">
        <v>50</v>
      </c>
    </row>
    <row r="236" spans="1:5" ht="12.75">
      <c r="A236" s="6">
        <v>233</v>
      </c>
      <c r="B236" s="7" t="s">
        <v>704</v>
      </c>
      <c r="C236" s="38"/>
      <c r="D236" s="7" t="s">
        <v>18</v>
      </c>
      <c r="E236" s="28" t="s">
        <v>50</v>
      </c>
    </row>
    <row r="237" spans="1:5" ht="12.75">
      <c r="A237" s="6">
        <v>234</v>
      </c>
      <c r="B237" s="7" t="s">
        <v>705</v>
      </c>
      <c r="C237" s="38"/>
      <c r="D237" s="7" t="s">
        <v>69</v>
      </c>
      <c r="E237" s="28" t="s">
        <v>50</v>
      </c>
    </row>
    <row r="238" spans="1:5" ht="12.75">
      <c r="A238" s="6">
        <v>235</v>
      </c>
      <c r="B238" s="7" t="s">
        <v>706</v>
      </c>
      <c r="C238" s="38"/>
      <c r="D238" s="7" t="s">
        <v>16</v>
      </c>
      <c r="E238" s="28" t="s">
        <v>50</v>
      </c>
    </row>
    <row r="239" spans="1:5" ht="12.75">
      <c r="A239" s="6">
        <v>236</v>
      </c>
      <c r="B239" s="7" t="s">
        <v>707</v>
      </c>
      <c r="C239" s="38"/>
      <c r="D239" s="7" t="s">
        <v>18</v>
      </c>
      <c r="E239" s="28" t="s">
        <v>50</v>
      </c>
    </row>
    <row r="240" spans="1:5" ht="12.75">
      <c r="A240" s="6">
        <v>237</v>
      </c>
      <c r="B240" s="7" t="s">
        <v>708</v>
      </c>
      <c r="C240" s="38"/>
      <c r="D240" s="7" t="s">
        <v>16</v>
      </c>
      <c r="E240" s="28" t="s">
        <v>50</v>
      </c>
    </row>
    <row r="241" spans="1:5" ht="12.75">
      <c r="A241" s="6">
        <v>238</v>
      </c>
      <c r="B241" s="7" t="s">
        <v>709</v>
      </c>
      <c r="C241" s="38"/>
      <c r="D241" s="7" t="s">
        <v>69</v>
      </c>
      <c r="E241" s="28" t="s">
        <v>50</v>
      </c>
    </row>
    <row r="242" spans="1:5" ht="12.75">
      <c r="A242" s="6">
        <v>239</v>
      </c>
      <c r="B242" s="7" t="s">
        <v>710</v>
      </c>
      <c r="C242" s="38"/>
      <c r="D242" s="7" t="s">
        <v>18</v>
      </c>
      <c r="E242" s="28" t="s">
        <v>50</v>
      </c>
    </row>
    <row r="243" spans="1:5" ht="12.75">
      <c r="A243" s="6">
        <v>240</v>
      </c>
      <c r="B243" s="7" t="s">
        <v>711</v>
      </c>
      <c r="C243" s="38"/>
      <c r="D243" s="7" t="s">
        <v>15</v>
      </c>
      <c r="E243" s="28" t="s">
        <v>50</v>
      </c>
    </row>
    <row r="244" spans="1:5" ht="12.75">
      <c r="A244" s="6">
        <v>241</v>
      </c>
      <c r="B244" s="7" t="s">
        <v>712</v>
      </c>
      <c r="C244" s="38"/>
      <c r="D244" s="7" t="s">
        <v>15</v>
      </c>
      <c r="E244" s="28" t="s">
        <v>50</v>
      </c>
    </row>
    <row r="245" spans="1:5" ht="12.75">
      <c r="A245" s="6">
        <v>242</v>
      </c>
      <c r="B245" s="7" t="s">
        <v>713</v>
      </c>
      <c r="C245" s="38"/>
      <c r="D245" s="7" t="s">
        <v>15</v>
      </c>
      <c r="E245" s="28" t="s">
        <v>50</v>
      </c>
    </row>
    <row r="246" spans="1:5" ht="12.75">
      <c r="A246" s="6">
        <v>243</v>
      </c>
      <c r="B246" s="7" t="s">
        <v>714</v>
      </c>
      <c r="C246" s="38"/>
      <c r="D246" s="7" t="s">
        <v>69</v>
      </c>
      <c r="E246" s="28" t="s">
        <v>50</v>
      </c>
    </row>
    <row r="247" spans="1:5" ht="12.75">
      <c r="A247" s="6">
        <v>244</v>
      </c>
      <c r="B247" s="7" t="s">
        <v>715</v>
      </c>
      <c r="C247" s="38"/>
      <c r="D247" s="7" t="s">
        <v>18</v>
      </c>
      <c r="E247" s="28" t="s">
        <v>50</v>
      </c>
    </row>
    <row r="248" spans="1:5" ht="12.75">
      <c r="A248" s="6">
        <v>245</v>
      </c>
      <c r="B248" s="7" t="s">
        <v>716</v>
      </c>
      <c r="C248" s="38"/>
      <c r="D248" s="7" t="s">
        <v>18</v>
      </c>
      <c r="E248" s="28" t="s">
        <v>50</v>
      </c>
    </row>
    <row r="249" spans="1:5" ht="12.75">
      <c r="A249" s="6">
        <v>246</v>
      </c>
      <c r="B249" s="7" t="s">
        <v>717</v>
      </c>
      <c r="C249" s="38"/>
      <c r="D249" s="7" t="s">
        <v>16</v>
      </c>
      <c r="E249" s="28" t="s">
        <v>50</v>
      </c>
    </row>
    <row r="250" spans="1:5" ht="12.75">
      <c r="A250" s="6">
        <v>247</v>
      </c>
      <c r="B250" s="7" t="s">
        <v>718</v>
      </c>
      <c r="C250" s="38"/>
      <c r="D250" s="7" t="s">
        <v>18</v>
      </c>
      <c r="E250" s="28" t="s">
        <v>50</v>
      </c>
    </row>
    <row r="251" spans="1:5" ht="12.75">
      <c r="A251" s="6">
        <v>248</v>
      </c>
      <c r="B251" s="7" t="s">
        <v>719</v>
      </c>
      <c r="C251" s="38"/>
      <c r="D251" s="7" t="s">
        <v>17</v>
      </c>
      <c r="E251" s="28" t="s">
        <v>50</v>
      </c>
    </row>
    <row r="252" spans="1:5" ht="12.75">
      <c r="A252" s="6">
        <v>249</v>
      </c>
      <c r="B252" s="7" t="s">
        <v>720</v>
      </c>
      <c r="C252" s="38"/>
      <c r="D252" s="7" t="s">
        <v>17</v>
      </c>
      <c r="E252" s="28" t="s">
        <v>50</v>
      </c>
    </row>
    <row r="253" spans="1:5" ht="12.75">
      <c r="A253" s="6">
        <v>250</v>
      </c>
      <c r="B253" s="7" t="s">
        <v>721</v>
      </c>
      <c r="C253" s="38"/>
      <c r="D253" s="7" t="s">
        <v>17</v>
      </c>
      <c r="E253" s="28" t="s">
        <v>50</v>
      </c>
    </row>
    <row r="254" spans="1:5" ht="12.75">
      <c r="A254" s="6">
        <v>251</v>
      </c>
      <c r="B254" s="7" t="s">
        <v>722</v>
      </c>
      <c r="C254" s="38"/>
      <c r="D254" s="7" t="s">
        <v>16</v>
      </c>
      <c r="E254" s="28" t="s">
        <v>50</v>
      </c>
    </row>
    <row r="255" spans="1:5" ht="12.75">
      <c r="A255" s="6">
        <v>252</v>
      </c>
      <c r="B255" s="7" t="s">
        <v>723</v>
      </c>
      <c r="C255" s="38"/>
      <c r="D255" s="7" t="s">
        <v>15</v>
      </c>
      <c r="E255" s="28" t="s">
        <v>50</v>
      </c>
    </row>
    <row r="256" spans="1:5" ht="12.75">
      <c r="A256" s="6">
        <v>253</v>
      </c>
      <c r="B256" s="7" t="s">
        <v>724</v>
      </c>
      <c r="C256" s="38"/>
      <c r="D256" s="7" t="s">
        <v>16</v>
      </c>
      <c r="E256" s="28" t="s">
        <v>50</v>
      </c>
    </row>
    <row r="257" spans="1:5" ht="12.75">
      <c r="A257" s="6">
        <v>254</v>
      </c>
      <c r="B257" s="7" t="s">
        <v>725</v>
      </c>
      <c r="C257" s="38"/>
      <c r="D257" s="7" t="s">
        <v>96</v>
      </c>
      <c r="E257" s="28" t="s">
        <v>50</v>
      </c>
    </row>
    <row r="258" spans="1:5" ht="12.75">
      <c r="A258" s="6">
        <v>255</v>
      </c>
      <c r="B258" s="7" t="s">
        <v>726</v>
      </c>
      <c r="C258" s="38"/>
      <c r="D258" s="7" t="s">
        <v>16</v>
      </c>
      <c r="E258" s="28" t="s">
        <v>50</v>
      </c>
    </row>
    <row r="259" spans="1:5" ht="12.75">
      <c r="A259" s="6">
        <v>256</v>
      </c>
      <c r="B259" s="7" t="s">
        <v>727</v>
      </c>
      <c r="C259" s="38"/>
      <c r="D259" s="7" t="s">
        <v>18</v>
      </c>
      <c r="E259" s="28" t="s">
        <v>50</v>
      </c>
    </row>
    <row r="260" spans="1:5" ht="12.75">
      <c r="A260" s="6">
        <v>257</v>
      </c>
      <c r="B260" s="7" t="s">
        <v>728</v>
      </c>
      <c r="C260" s="38"/>
      <c r="D260" s="7" t="s">
        <v>18</v>
      </c>
      <c r="E260" s="28" t="s">
        <v>50</v>
      </c>
    </row>
    <row r="261" spans="1:5" ht="12.75">
      <c r="A261" s="6">
        <v>258</v>
      </c>
      <c r="B261" s="7" t="s">
        <v>729</v>
      </c>
      <c r="C261" s="38"/>
      <c r="D261" s="7" t="s">
        <v>18</v>
      </c>
      <c r="E261" s="28" t="s">
        <v>50</v>
      </c>
    </row>
    <row r="262" spans="1:5" ht="12.75">
      <c r="A262" s="6">
        <v>259</v>
      </c>
      <c r="B262" s="7" t="s">
        <v>730</v>
      </c>
      <c r="C262" s="38"/>
      <c r="D262" s="7" t="s">
        <v>18</v>
      </c>
      <c r="E262" s="28" t="s">
        <v>50</v>
      </c>
    </row>
    <row r="263" spans="1:5" ht="12.75">
      <c r="A263" s="6">
        <v>260</v>
      </c>
      <c r="B263" s="7" t="s">
        <v>731</v>
      </c>
      <c r="C263" s="38"/>
      <c r="D263" s="7" t="s">
        <v>18</v>
      </c>
      <c r="E263" s="28" t="s">
        <v>50</v>
      </c>
    </row>
    <row r="264" spans="1:5" ht="12.75">
      <c r="A264" s="6">
        <v>261</v>
      </c>
      <c r="B264" s="7" t="s">
        <v>732</v>
      </c>
      <c r="C264" s="38"/>
      <c r="D264" s="7" t="s">
        <v>18</v>
      </c>
      <c r="E264" s="28" t="s">
        <v>50</v>
      </c>
    </row>
    <row r="265" spans="1:5" ht="12.75">
      <c r="A265" s="6">
        <v>262</v>
      </c>
      <c r="B265" s="7" t="s">
        <v>733</v>
      </c>
      <c r="C265" s="38"/>
      <c r="D265" s="7" t="s">
        <v>18</v>
      </c>
      <c r="E265" s="28" t="s">
        <v>50</v>
      </c>
    </row>
    <row r="266" spans="1:5" ht="12.75">
      <c r="A266" s="6">
        <v>263</v>
      </c>
      <c r="B266" s="7" t="s">
        <v>734</v>
      </c>
      <c r="C266" s="38"/>
      <c r="D266" s="7" t="s">
        <v>17</v>
      </c>
      <c r="E266" s="28" t="s">
        <v>50</v>
      </c>
    </row>
    <row r="267" spans="1:5" ht="12.75">
      <c r="A267" s="6">
        <v>264</v>
      </c>
      <c r="B267" s="7" t="s">
        <v>735</v>
      </c>
      <c r="C267" s="38"/>
      <c r="D267" s="7" t="s">
        <v>16</v>
      </c>
      <c r="E267" s="28" t="s">
        <v>50</v>
      </c>
    </row>
    <row r="268" spans="1:5" ht="12.75">
      <c r="A268" s="6">
        <v>265</v>
      </c>
      <c r="B268" s="7" t="s">
        <v>736</v>
      </c>
      <c r="C268" s="38"/>
      <c r="D268" s="7" t="s">
        <v>16</v>
      </c>
      <c r="E268" s="28" t="s">
        <v>50</v>
      </c>
    </row>
    <row r="269" spans="1:5" ht="12.75">
      <c r="A269" s="6">
        <v>266</v>
      </c>
      <c r="B269" s="7" t="s">
        <v>737</v>
      </c>
      <c r="C269" s="38"/>
      <c r="D269" s="7" t="s">
        <v>18</v>
      </c>
      <c r="E269" s="28" t="s">
        <v>50</v>
      </c>
    </row>
    <row r="270" spans="1:5" ht="12.75">
      <c r="A270" s="6">
        <v>267</v>
      </c>
      <c r="B270" s="7" t="s">
        <v>738</v>
      </c>
      <c r="C270" s="38"/>
      <c r="D270" s="7" t="s">
        <v>18</v>
      </c>
      <c r="E270" s="28" t="s">
        <v>50</v>
      </c>
    </row>
    <row r="271" spans="1:5" ht="12.75">
      <c r="A271" s="6">
        <v>268</v>
      </c>
      <c r="B271" s="7" t="s">
        <v>739</v>
      </c>
      <c r="C271" s="38"/>
      <c r="D271" s="7" t="s">
        <v>17</v>
      </c>
      <c r="E271" s="28" t="s">
        <v>50</v>
      </c>
    </row>
    <row r="272" spans="1:5" ht="12.75">
      <c r="A272" s="6">
        <v>269</v>
      </c>
      <c r="B272" s="7" t="s">
        <v>740</v>
      </c>
      <c r="C272" s="38"/>
      <c r="D272" s="7" t="s">
        <v>17</v>
      </c>
      <c r="E272" s="28" t="s">
        <v>50</v>
      </c>
    </row>
    <row r="273" spans="1:5" ht="12.75">
      <c r="A273" s="6">
        <v>270</v>
      </c>
      <c r="B273" s="7" t="s">
        <v>741</v>
      </c>
      <c r="C273" s="38"/>
      <c r="D273" s="7" t="s">
        <v>17</v>
      </c>
      <c r="E273" s="28" t="s">
        <v>50</v>
      </c>
    </row>
    <row r="274" spans="1:5" ht="12.75">
      <c r="A274" s="6">
        <v>271</v>
      </c>
      <c r="B274" s="7" t="s">
        <v>742</v>
      </c>
      <c r="C274" s="38"/>
      <c r="D274" s="7" t="s">
        <v>18</v>
      </c>
      <c r="E274" s="28" t="s">
        <v>50</v>
      </c>
    </row>
    <row r="275" spans="1:5" ht="12.75">
      <c r="A275" s="6">
        <v>272</v>
      </c>
      <c r="B275" s="7" t="s">
        <v>743</v>
      </c>
      <c r="C275" s="38"/>
      <c r="D275" s="7" t="s">
        <v>16</v>
      </c>
      <c r="E275" s="28" t="s">
        <v>50</v>
      </c>
    </row>
    <row r="276" spans="1:5" ht="12.75">
      <c r="A276" s="6">
        <v>273</v>
      </c>
      <c r="B276" s="7" t="s">
        <v>744</v>
      </c>
      <c r="C276" s="38"/>
      <c r="D276" s="7" t="s">
        <v>16</v>
      </c>
      <c r="E276" s="28" t="s">
        <v>50</v>
      </c>
    </row>
    <row r="277" spans="1:5" ht="12.75">
      <c r="A277" s="6">
        <v>274</v>
      </c>
      <c r="B277" s="7" t="s">
        <v>745</v>
      </c>
      <c r="C277" s="38"/>
      <c r="D277" s="7" t="s">
        <v>16</v>
      </c>
      <c r="E277" s="28" t="s">
        <v>50</v>
      </c>
    </row>
    <row r="278" spans="1:5" ht="12.75">
      <c r="A278" s="6">
        <v>275</v>
      </c>
      <c r="B278" s="7" t="s">
        <v>746</v>
      </c>
      <c r="C278" s="38"/>
      <c r="D278" s="7" t="s">
        <v>18</v>
      </c>
      <c r="E278" s="28" t="s">
        <v>50</v>
      </c>
    </row>
    <row r="279" spans="1:5" ht="12.75">
      <c r="A279" s="6">
        <v>276</v>
      </c>
      <c r="B279" s="7" t="s">
        <v>747</v>
      </c>
      <c r="C279" s="38"/>
      <c r="D279" s="7" t="s">
        <v>18</v>
      </c>
      <c r="E279" s="28" t="s">
        <v>50</v>
      </c>
    </row>
    <row r="280" spans="1:5" ht="12.75">
      <c r="A280" s="6">
        <v>277</v>
      </c>
      <c r="B280" s="7" t="s">
        <v>748</v>
      </c>
      <c r="C280" s="38"/>
      <c r="D280" s="7" t="s">
        <v>16</v>
      </c>
      <c r="E280" s="28" t="s">
        <v>50</v>
      </c>
    </row>
    <row r="281" spans="1:5" ht="12.75">
      <c r="A281" s="6">
        <v>278</v>
      </c>
      <c r="B281" s="7"/>
      <c r="C281" s="38"/>
      <c r="D281" s="7"/>
      <c r="E281" s="28" t="s">
        <v>50</v>
      </c>
    </row>
    <row r="282" spans="1:5" ht="12.75">
      <c r="A282" s="6">
        <v>279</v>
      </c>
      <c r="B282" s="7"/>
      <c r="C282" s="38"/>
      <c r="D282" s="7"/>
      <c r="E282" s="28" t="s">
        <v>50</v>
      </c>
    </row>
    <row r="283" spans="1:5" ht="12.75">
      <c r="A283" s="6">
        <v>280</v>
      </c>
      <c r="B283" s="7"/>
      <c r="C283" s="38"/>
      <c r="D283" s="7"/>
      <c r="E283" s="28" t="s">
        <v>50</v>
      </c>
    </row>
    <row r="284" spans="1:5" ht="12.75">
      <c r="A284" s="6">
        <v>281</v>
      </c>
      <c r="B284" s="7"/>
      <c r="C284" s="38"/>
      <c r="D284" s="7"/>
      <c r="E284" s="28" t="s">
        <v>50</v>
      </c>
    </row>
    <row r="285" spans="1:5" ht="12.75">
      <c r="A285" s="6">
        <v>282</v>
      </c>
      <c r="B285" s="7"/>
      <c r="C285" s="38"/>
      <c r="D285" s="7"/>
      <c r="E285" s="28" t="s">
        <v>50</v>
      </c>
    </row>
    <row r="286" spans="1:5" ht="12.75">
      <c r="A286" s="6">
        <v>283</v>
      </c>
      <c r="B286" s="7"/>
      <c r="C286" s="38"/>
      <c r="D286" s="7"/>
      <c r="E286" s="28" t="s">
        <v>50</v>
      </c>
    </row>
    <row r="287" spans="1:5" ht="12.75">
      <c r="A287" s="6">
        <v>284</v>
      </c>
      <c r="B287" s="7"/>
      <c r="C287" s="38"/>
      <c r="D287" s="7"/>
      <c r="E287" s="28" t="s">
        <v>50</v>
      </c>
    </row>
    <row r="288" spans="1:5" ht="12.75">
      <c r="A288" s="6">
        <v>285</v>
      </c>
      <c r="B288" s="7"/>
      <c r="C288" s="38"/>
      <c r="D288" s="7"/>
      <c r="E288" s="28" t="s">
        <v>50</v>
      </c>
    </row>
    <row r="289" spans="1:5" ht="12.75">
      <c r="A289" s="6">
        <v>286</v>
      </c>
      <c r="B289" s="7"/>
      <c r="C289" s="38"/>
      <c r="D289" s="7"/>
      <c r="E289" s="28" t="s">
        <v>50</v>
      </c>
    </row>
    <row r="290" spans="1:5" ht="12.75">
      <c r="A290" s="6">
        <v>287</v>
      </c>
      <c r="B290" s="7"/>
      <c r="C290" s="38"/>
      <c r="D290" s="7"/>
      <c r="E290" s="28" t="s">
        <v>50</v>
      </c>
    </row>
    <row r="291" spans="1:5" ht="12.75">
      <c r="A291" s="6">
        <v>288</v>
      </c>
      <c r="B291" s="7"/>
      <c r="C291" s="38"/>
      <c r="D291" s="7"/>
      <c r="E291" s="28" t="s">
        <v>50</v>
      </c>
    </row>
    <row r="292" spans="1:5" ht="12.75">
      <c r="A292" s="6">
        <v>289</v>
      </c>
      <c r="B292" s="7"/>
      <c r="C292" s="38"/>
      <c r="D292" s="7"/>
      <c r="E292" s="28" t="s">
        <v>50</v>
      </c>
    </row>
    <row r="293" spans="1:5" ht="12.75">
      <c r="A293" s="6">
        <v>290</v>
      </c>
      <c r="B293" s="7"/>
      <c r="C293" s="38"/>
      <c r="D293" s="7"/>
      <c r="E293" s="28" t="s">
        <v>50</v>
      </c>
    </row>
    <row r="294" spans="1:5" ht="12.75">
      <c r="A294" s="6">
        <v>291</v>
      </c>
      <c r="B294" s="7"/>
      <c r="C294" s="38"/>
      <c r="D294" s="7"/>
      <c r="E294" s="28" t="s">
        <v>50</v>
      </c>
    </row>
    <row r="295" spans="1:5" ht="12.75">
      <c r="A295" s="6">
        <v>292</v>
      </c>
      <c r="B295" s="7"/>
      <c r="C295" s="38"/>
      <c r="D295" s="7"/>
      <c r="E295" s="28" t="s">
        <v>50</v>
      </c>
    </row>
    <row r="296" spans="1:5" ht="12.75">
      <c r="A296" s="6">
        <v>293</v>
      </c>
      <c r="B296" s="7"/>
      <c r="C296" s="38"/>
      <c r="D296" s="7"/>
      <c r="E296" s="28" t="s">
        <v>50</v>
      </c>
    </row>
    <row r="297" spans="1:5" ht="12.75">
      <c r="A297" s="6">
        <v>294</v>
      </c>
      <c r="B297" s="7"/>
      <c r="C297" s="38"/>
      <c r="D297" s="7"/>
      <c r="E297" s="28" t="s">
        <v>50</v>
      </c>
    </row>
    <row r="298" spans="1:5" ht="12.75">
      <c r="A298" s="6">
        <v>295</v>
      </c>
      <c r="B298" s="7"/>
      <c r="C298" s="38"/>
      <c r="D298" s="7"/>
      <c r="E298" s="28" t="s">
        <v>50</v>
      </c>
    </row>
    <row r="299" spans="1:5" ht="12.75">
      <c r="A299" s="6">
        <v>296</v>
      </c>
      <c r="B299" s="7"/>
      <c r="C299" s="38"/>
      <c r="D299" s="7"/>
      <c r="E299" s="28" t="s">
        <v>50</v>
      </c>
    </row>
    <row r="300" spans="1:5" ht="12.75">
      <c r="A300" s="6">
        <v>297</v>
      </c>
      <c r="B300" s="7"/>
      <c r="C300" s="38"/>
      <c r="D300" s="7"/>
      <c r="E300" s="28" t="s">
        <v>50</v>
      </c>
    </row>
    <row r="301" spans="1:5" ht="12.75">
      <c r="A301" s="6">
        <v>298</v>
      </c>
      <c r="B301" s="7"/>
      <c r="C301" s="38"/>
      <c r="D301" s="7"/>
      <c r="E301" s="28" t="s">
        <v>50</v>
      </c>
    </row>
    <row r="302" spans="1:5" ht="12.75">
      <c r="A302" s="6">
        <v>299</v>
      </c>
      <c r="B302" s="7"/>
      <c r="C302" s="38"/>
      <c r="D302" s="7"/>
      <c r="E302" s="28" t="s">
        <v>50</v>
      </c>
    </row>
    <row r="303" spans="1:5" ht="12.75">
      <c r="A303" s="6">
        <v>300</v>
      </c>
      <c r="B303" s="7"/>
      <c r="C303" s="38"/>
      <c r="D303" s="7"/>
      <c r="E303" s="28" t="s">
        <v>50</v>
      </c>
    </row>
    <row r="304" spans="1:5" ht="12.75">
      <c r="A304" s="6">
        <v>301</v>
      </c>
      <c r="B304" s="7"/>
      <c r="C304" s="38"/>
      <c r="D304" s="7"/>
      <c r="E304" s="28" t="s">
        <v>50</v>
      </c>
    </row>
    <row r="305" spans="1:5" ht="12.75">
      <c r="A305" s="6">
        <v>302</v>
      </c>
      <c r="B305" s="7"/>
      <c r="C305" s="38"/>
      <c r="D305" s="7"/>
      <c r="E305" s="28" t="s">
        <v>50</v>
      </c>
    </row>
    <row r="306" spans="1:5" ht="12.75">
      <c r="A306" s="6">
        <v>303</v>
      </c>
      <c r="B306" s="7"/>
      <c r="C306" s="38"/>
      <c r="D306" s="7"/>
      <c r="E306" s="28" t="s">
        <v>50</v>
      </c>
    </row>
    <row r="307" spans="1:5" ht="12.75">
      <c r="A307" s="6">
        <v>304</v>
      </c>
      <c r="B307" s="7"/>
      <c r="C307" s="38"/>
      <c r="D307" s="7"/>
      <c r="E307" s="28" t="s">
        <v>50</v>
      </c>
    </row>
    <row r="308" spans="1:5" ht="12.75">
      <c r="A308" s="6">
        <v>305</v>
      </c>
      <c r="B308" s="7"/>
      <c r="C308" s="38"/>
      <c r="D308" s="7"/>
      <c r="E308" s="28" t="s">
        <v>50</v>
      </c>
    </row>
    <row r="309" spans="1:5" ht="12.75">
      <c r="A309" s="6">
        <v>306</v>
      </c>
      <c r="B309" s="7"/>
      <c r="C309" s="38"/>
      <c r="D309" s="7"/>
      <c r="E309" s="28" t="s">
        <v>50</v>
      </c>
    </row>
    <row r="310" spans="1:5" ht="12.75">
      <c r="A310" s="6">
        <v>307</v>
      </c>
      <c r="B310" s="7"/>
      <c r="C310" s="38"/>
      <c r="D310" s="7"/>
      <c r="E310" s="28" t="s">
        <v>50</v>
      </c>
    </row>
    <row r="311" spans="1:5" ht="12.75">
      <c r="A311" s="6">
        <v>308</v>
      </c>
      <c r="B311" s="7"/>
      <c r="C311" s="38"/>
      <c r="D311" s="7"/>
      <c r="E311" s="28" t="s">
        <v>50</v>
      </c>
    </row>
    <row r="312" spans="1:5" ht="12.75">
      <c r="A312" s="6">
        <v>309</v>
      </c>
      <c r="B312" s="7"/>
      <c r="C312" s="38"/>
      <c r="D312" s="7"/>
      <c r="E312" s="28" t="s">
        <v>50</v>
      </c>
    </row>
    <row r="313" spans="1:5" ht="12.75">
      <c r="A313" s="6">
        <v>310</v>
      </c>
      <c r="B313" s="7"/>
      <c r="C313" s="38"/>
      <c r="D313" s="7"/>
      <c r="E313" s="28" t="s">
        <v>50</v>
      </c>
    </row>
    <row r="314" spans="1:5" ht="12.75">
      <c r="A314" s="6">
        <v>311</v>
      </c>
      <c r="B314" s="7"/>
      <c r="C314" s="38"/>
      <c r="D314" s="7"/>
      <c r="E314" s="28" t="s">
        <v>50</v>
      </c>
    </row>
    <row r="315" spans="1:5" ht="12.75">
      <c r="A315" s="6">
        <v>312</v>
      </c>
      <c r="B315" s="7"/>
      <c r="C315" s="38"/>
      <c r="D315" s="7"/>
      <c r="E315" s="28" t="s">
        <v>50</v>
      </c>
    </row>
    <row r="316" spans="1:5" ht="12.75">
      <c r="A316" s="6">
        <v>313</v>
      </c>
      <c r="B316" s="7"/>
      <c r="C316" s="38"/>
      <c r="D316" s="7"/>
      <c r="E316" s="28" t="s">
        <v>50</v>
      </c>
    </row>
    <row r="317" spans="1:5" ht="12.75">
      <c r="A317" s="6">
        <v>314</v>
      </c>
      <c r="B317" s="7"/>
      <c r="C317" s="38"/>
      <c r="D317" s="7"/>
      <c r="E317" s="28" t="s">
        <v>50</v>
      </c>
    </row>
    <row r="318" spans="1:5" ht="12.75">
      <c r="A318" s="6">
        <v>315</v>
      </c>
      <c r="B318" s="7"/>
      <c r="C318" s="38"/>
      <c r="D318" s="7"/>
      <c r="E318" s="28" t="s">
        <v>50</v>
      </c>
    </row>
    <row r="319" spans="1:5" ht="12.75">
      <c r="A319" s="6">
        <v>316</v>
      </c>
      <c r="B319" s="7"/>
      <c r="C319" s="38"/>
      <c r="D319" s="7"/>
      <c r="E319" s="28" t="s">
        <v>50</v>
      </c>
    </row>
    <row r="320" spans="1:5" ht="12.75">
      <c r="A320" s="6">
        <v>317</v>
      </c>
      <c r="B320" s="7"/>
      <c r="C320" s="38"/>
      <c r="D320" s="7"/>
      <c r="E320" s="28" t="s">
        <v>50</v>
      </c>
    </row>
    <row r="321" spans="1:5" ht="12.75">
      <c r="A321" s="6">
        <v>318</v>
      </c>
      <c r="B321" s="7"/>
      <c r="C321" s="38"/>
      <c r="D321" s="7"/>
      <c r="E321" s="28" t="s">
        <v>50</v>
      </c>
    </row>
    <row r="322" spans="1:5" ht="12.75">
      <c r="A322" s="6">
        <v>319</v>
      </c>
      <c r="B322" s="7"/>
      <c r="C322" s="38"/>
      <c r="D322" s="7"/>
      <c r="E322" s="28" t="s">
        <v>50</v>
      </c>
    </row>
    <row r="323" spans="1:5" ht="12.75">
      <c r="A323" s="6">
        <v>320</v>
      </c>
      <c r="B323" s="7"/>
      <c r="C323" s="38"/>
      <c r="D323" s="7"/>
      <c r="E323" s="28" t="s">
        <v>50</v>
      </c>
    </row>
    <row r="324" spans="1:5" ht="12.75">
      <c r="A324" s="6">
        <v>321</v>
      </c>
      <c r="B324" s="7"/>
      <c r="C324" s="38"/>
      <c r="D324" s="7"/>
      <c r="E324" s="28" t="s">
        <v>50</v>
      </c>
    </row>
    <row r="325" spans="1:5" ht="12.75">
      <c r="A325" s="6">
        <v>322</v>
      </c>
      <c r="B325" s="7"/>
      <c r="C325" s="38"/>
      <c r="D325" s="7"/>
      <c r="E325" s="28" t="s">
        <v>50</v>
      </c>
    </row>
    <row r="326" spans="1:5" ht="12.75">
      <c r="A326" s="6">
        <v>323</v>
      </c>
      <c r="B326" s="7"/>
      <c r="C326" s="38"/>
      <c r="D326" s="7"/>
      <c r="E326" s="28" t="s">
        <v>50</v>
      </c>
    </row>
    <row r="327" spans="1:5" ht="12.75">
      <c r="A327" s="6">
        <v>324</v>
      </c>
      <c r="B327" s="7"/>
      <c r="C327" s="38"/>
      <c r="D327" s="7"/>
      <c r="E327" s="28" t="s">
        <v>50</v>
      </c>
    </row>
    <row r="328" spans="1:5" ht="12.75">
      <c r="A328" s="6">
        <v>325</v>
      </c>
      <c r="B328" s="7"/>
      <c r="C328" s="38"/>
      <c r="D328" s="7"/>
      <c r="E328" s="28" t="s">
        <v>50</v>
      </c>
    </row>
    <row r="329" spans="1:5" ht="12.75">
      <c r="A329" s="6">
        <v>326</v>
      </c>
      <c r="B329" s="7"/>
      <c r="C329" s="38"/>
      <c r="D329" s="7"/>
      <c r="E329" t="s">
        <v>50</v>
      </c>
    </row>
    <row r="330" spans="1:5" ht="12.75">
      <c r="A330" s="6">
        <v>327</v>
      </c>
      <c r="B330" s="7"/>
      <c r="C330" s="38"/>
      <c r="D330" s="7"/>
      <c r="E330" t="s">
        <v>50</v>
      </c>
    </row>
    <row r="331" spans="1:5" ht="12.75">
      <c r="A331" s="6">
        <v>328</v>
      </c>
      <c r="B331" s="7"/>
      <c r="C331" s="38"/>
      <c r="D331" s="7"/>
      <c r="E331" t="s">
        <v>50</v>
      </c>
    </row>
    <row r="332" spans="1:5" ht="12.75">
      <c r="A332" s="6">
        <v>329</v>
      </c>
      <c r="B332" s="7"/>
      <c r="C332" s="38"/>
      <c r="D332" s="7"/>
      <c r="E332" t="s">
        <v>50</v>
      </c>
    </row>
    <row r="333" spans="1:5" ht="12.75">
      <c r="A333" s="6">
        <v>330</v>
      </c>
      <c r="B333" s="7"/>
      <c r="C333" s="38"/>
      <c r="D333" s="7"/>
      <c r="E333" t="s">
        <v>50</v>
      </c>
    </row>
    <row r="334" spans="1:5" ht="12.75">
      <c r="A334" s="6">
        <v>331</v>
      </c>
      <c r="B334" s="7"/>
      <c r="C334" s="38"/>
      <c r="D334" s="7"/>
      <c r="E334" s="28" t="s">
        <v>50</v>
      </c>
    </row>
    <row r="335" spans="1:5" ht="12.75">
      <c r="A335" s="6">
        <v>332</v>
      </c>
      <c r="B335" s="7"/>
      <c r="C335" s="38"/>
      <c r="D335" s="7"/>
      <c r="E335" s="28" t="s">
        <v>50</v>
      </c>
    </row>
    <row r="336" spans="1:5" ht="12.75">
      <c r="A336" s="6">
        <v>333</v>
      </c>
      <c r="B336" s="7"/>
      <c r="C336" s="38"/>
      <c r="D336" s="7"/>
      <c r="E336" s="28" t="s">
        <v>50</v>
      </c>
    </row>
    <row r="337" spans="1:5" ht="12.75">
      <c r="A337" s="6">
        <v>334</v>
      </c>
      <c r="B337" s="7"/>
      <c r="C337" s="38"/>
      <c r="D337" s="7"/>
      <c r="E337" s="28" t="s">
        <v>50</v>
      </c>
    </row>
    <row r="338" spans="1:5" ht="12.75">
      <c r="A338" s="6">
        <v>335</v>
      </c>
      <c r="B338" s="7"/>
      <c r="C338" s="38"/>
      <c r="D338" s="7"/>
      <c r="E338" s="28" t="s">
        <v>50</v>
      </c>
    </row>
    <row r="339" spans="1:5" ht="12.75">
      <c r="A339" s="6">
        <v>336</v>
      </c>
      <c r="B339" s="7"/>
      <c r="C339" s="38"/>
      <c r="D339" s="7"/>
      <c r="E339" s="28" t="s">
        <v>50</v>
      </c>
    </row>
    <row r="340" spans="1:5" ht="12.75">
      <c r="A340" s="6">
        <v>337</v>
      </c>
      <c r="B340" s="7"/>
      <c r="C340" s="38"/>
      <c r="D340" s="7"/>
      <c r="E340" s="28" t="s">
        <v>50</v>
      </c>
    </row>
    <row r="341" spans="1:5" ht="12.75">
      <c r="A341" s="6">
        <v>338</v>
      </c>
      <c r="B341" s="7"/>
      <c r="C341" s="38"/>
      <c r="D341" s="7"/>
      <c r="E341" s="28" t="s">
        <v>50</v>
      </c>
    </row>
    <row r="342" spans="1:5" ht="12.75">
      <c r="A342" s="6">
        <v>339</v>
      </c>
      <c r="B342" s="7"/>
      <c r="C342" s="38"/>
      <c r="D342" s="7"/>
      <c r="E342" s="28" t="s">
        <v>50</v>
      </c>
    </row>
    <row r="343" spans="1:5" ht="12.75">
      <c r="A343" s="6">
        <v>340</v>
      </c>
      <c r="B343" s="7"/>
      <c r="C343" s="38"/>
      <c r="D343" s="7"/>
      <c r="E343" s="28" t="s">
        <v>50</v>
      </c>
    </row>
    <row r="344" spans="1:5" ht="12.75">
      <c r="A344" s="6">
        <v>341</v>
      </c>
      <c r="B344" s="7"/>
      <c r="C344" s="38"/>
      <c r="D344" s="7"/>
      <c r="E344" s="28" t="s">
        <v>50</v>
      </c>
    </row>
    <row r="345" spans="1:5" ht="12.75">
      <c r="A345" s="6">
        <v>342</v>
      </c>
      <c r="B345" s="7"/>
      <c r="C345" s="38"/>
      <c r="D345" s="7"/>
      <c r="E345" s="28" t="s">
        <v>50</v>
      </c>
    </row>
    <row r="346" spans="1:5" ht="12.75">
      <c r="A346" s="6">
        <v>343</v>
      </c>
      <c r="B346" s="7"/>
      <c r="C346" s="38"/>
      <c r="D346" s="7"/>
      <c r="E346" s="28" t="s">
        <v>50</v>
      </c>
    </row>
    <row r="347" spans="1:5" ht="12.75">
      <c r="A347" s="6">
        <v>344</v>
      </c>
      <c r="B347" s="7"/>
      <c r="C347" s="38"/>
      <c r="D347" s="7"/>
      <c r="E347" s="28" t="s">
        <v>50</v>
      </c>
    </row>
    <row r="348" spans="1:5" ht="12.75">
      <c r="A348" s="6">
        <v>345</v>
      </c>
      <c r="B348" s="7"/>
      <c r="C348" s="38"/>
      <c r="D348" s="7"/>
      <c r="E348" s="28" t="s">
        <v>50</v>
      </c>
    </row>
    <row r="349" spans="1:5" ht="12.75">
      <c r="A349" s="6">
        <v>346</v>
      </c>
      <c r="B349" s="7"/>
      <c r="C349" s="38"/>
      <c r="D349" s="7"/>
      <c r="E349" s="28" t="s">
        <v>50</v>
      </c>
    </row>
    <row r="350" spans="1:5" ht="12.75">
      <c r="A350" s="6">
        <v>347</v>
      </c>
      <c r="B350" s="7"/>
      <c r="C350" s="38"/>
      <c r="D350" s="7"/>
      <c r="E350" s="28" t="s">
        <v>50</v>
      </c>
    </row>
    <row r="351" spans="1:5" ht="12.75">
      <c r="A351" s="6">
        <v>348</v>
      </c>
      <c r="B351" s="7"/>
      <c r="C351" s="38"/>
      <c r="D351" s="7"/>
      <c r="E351" s="28" t="s">
        <v>50</v>
      </c>
    </row>
    <row r="352" spans="1:5" ht="12.75">
      <c r="A352" s="6">
        <v>349</v>
      </c>
      <c r="B352" s="7"/>
      <c r="C352" s="38"/>
      <c r="D352" s="7"/>
      <c r="E352" s="28" t="s">
        <v>50</v>
      </c>
    </row>
    <row r="353" spans="1:5" ht="12.75">
      <c r="A353" s="6">
        <v>350</v>
      </c>
      <c r="B353" s="7"/>
      <c r="C353" s="38"/>
      <c r="D353" s="7"/>
      <c r="E353" s="28" t="s">
        <v>50</v>
      </c>
    </row>
    <row r="354" spans="1:5" ht="12.75">
      <c r="A354" s="6">
        <v>351</v>
      </c>
      <c r="B354" s="7"/>
      <c r="C354" s="38"/>
      <c r="D354" s="7"/>
      <c r="E354" s="28" t="s">
        <v>50</v>
      </c>
    </row>
    <row r="355" spans="1:5" ht="12.75">
      <c r="A355" s="6">
        <v>352</v>
      </c>
      <c r="B355" s="7"/>
      <c r="C355" s="38"/>
      <c r="D355" s="7"/>
      <c r="E355" s="28" t="s">
        <v>50</v>
      </c>
    </row>
    <row r="356" spans="1:5" ht="12.75">
      <c r="A356" s="6">
        <v>353</v>
      </c>
      <c r="B356" s="7"/>
      <c r="C356" s="38"/>
      <c r="D356" s="7"/>
      <c r="E356" s="28" t="s">
        <v>50</v>
      </c>
    </row>
    <row r="357" spans="1:5" ht="12.75">
      <c r="A357" s="6">
        <v>354</v>
      </c>
      <c r="B357" s="7"/>
      <c r="C357" s="38"/>
      <c r="D357" s="7"/>
      <c r="E357" s="28" t="s">
        <v>50</v>
      </c>
    </row>
    <row r="358" spans="1:5" ht="12.75">
      <c r="A358" s="6">
        <v>355</v>
      </c>
      <c r="B358" s="7"/>
      <c r="C358" s="38"/>
      <c r="D358" s="7"/>
      <c r="E358" s="28" t="s">
        <v>50</v>
      </c>
    </row>
    <row r="359" spans="1:5" ht="12.75">
      <c r="A359" s="6">
        <v>356</v>
      </c>
      <c r="B359" s="7"/>
      <c r="C359" s="38"/>
      <c r="D359" s="7"/>
      <c r="E359" s="28" t="s">
        <v>50</v>
      </c>
    </row>
    <row r="360" spans="1:5" ht="12.75">
      <c r="A360" s="6">
        <v>357</v>
      </c>
      <c r="B360" s="7"/>
      <c r="C360" s="38"/>
      <c r="D360" s="7"/>
      <c r="E360" s="28" t="s">
        <v>50</v>
      </c>
    </row>
    <row r="361" spans="1:5" ht="12.75">
      <c r="A361" s="6">
        <v>358</v>
      </c>
      <c r="B361" s="7"/>
      <c r="C361" s="38"/>
      <c r="D361" s="7"/>
      <c r="E361" s="28" t="s">
        <v>50</v>
      </c>
    </row>
    <row r="362" spans="1:5" ht="12.75">
      <c r="A362" s="6">
        <v>359</v>
      </c>
      <c r="B362" s="7"/>
      <c r="C362" s="38"/>
      <c r="D362" s="7"/>
      <c r="E362" s="28" t="s">
        <v>50</v>
      </c>
    </row>
    <row r="363" spans="1:5" ht="12.75">
      <c r="A363" s="6">
        <v>360</v>
      </c>
      <c r="B363" s="7"/>
      <c r="C363" s="38"/>
      <c r="D363" s="7"/>
      <c r="E363" s="28" t="s">
        <v>50</v>
      </c>
    </row>
    <row r="364" spans="1:5" ht="12.75">
      <c r="A364" s="6">
        <v>361</v>
      </c>
      <c r="B364" s="7"/>
      <c r="C364" s="38"/>
      <c r="D364" s="7"/>
      <c r="E364" s="28" t="s">
        <v>50</v>
      </c>
    </row>
    <row r="365" spans="1:5" ht="12.75">
      <c r="A365" s="6">
        <v>362</v>
      </c>
      <c r="B365" s="7"/>
      <c r="C365" s="38"/>
      <c r="D365" s="7"/>
      <c r="E365" s="28" t="s">
        <v>50</v>
      </c>
    </row>
    <row r="366" spans="1:5" ht="12.75">
      <c r="A366" s="6">
        <v>363</v>
      </c>
      <c r="B366" s="7"/>
      <c r="C366" s="38"/>
      <c r="D366" s="7"/>
      <c r="E366" s="28" t="s">
        <v>50</v>
      </c>
    </row>
    <row r="367" spans="1:5" ht="12.75">
      <c r="A367" s="6">
        <v>364</v>
      </c>
      <c r="B367" s="7"/>
      <c r="C367" s="38"/>
      <c r="D367" s="7"/>
      <c r="E367" s="28" t="s">
        <v>50</v>
      </c>
    </row>
    <row r="368" spans="1:5" ht="12.75">
      <c r="A368" s="6">
        <v>365</v>
      </c>
      <c r="B368" s="7"/>
      <c r="C368" s="38"/>
      <c r="D368" s="7"/>
      <c r="E368" s="28" t="s">
        <v>50</v>
      </c>
    </row>
    <row r="369" spans="1:5" ht="12.75">
      <c r="A369" s="6">
        <v>366</v>
      </c>
      <c r="B369" s="7" t="s">
        <v>769</v>
      </c>
      <c r="C369" s="38"/>
      <c r="D369" s="7" t="s">
        <v>69</v>
      </c>
      <c r="E369" s="28" t="s">
        <v>51</v>
      </c>
    </row>
    <row r="370" spans="1:5" ht="12.75">
      <c r="A370" s="6">
        <v>367</v>
      </c>
      <c r="B370" s="7" t="s">
        <v>770</v>
      </c>
      <c r="C370" s="38"/>
      <c r="D370" s="7" t="s">
        <v>18</v>
      </c>
      <c r="E370" s="28" t="s">
        <v>51</v>
      </c>
    </row>
    <row r="371" spans="1:5" ht="12.75">
      <c r="A371" s="6">
        <v>368</v>
      </c>
      <c r="B371" s="7" t="s">
        <v>771</v>
      </c>
      <c r="C371" s="38"/>
      <c r="D371" s="7" t="s">
        <v>96</v>
      </c>
      <c r="E371" s="28" t="s">
        <v>51</v>
      </c>
    </row>
    <row r="372" spans="1:5" ht="12.75">
      <c r="A372" s="6">
        <v>369</v>
      </c>
      <c r="B372" s="7" t="s">
        <v>772</v>
      </c>
      <c r="C372" s="38"/>
      <c r="D372" s="7" t="s">
        <v>17</v>
      </c>
      <c r="E372" s="28" t="s">
        <v>51</v>
      </c>
    </row>
    <row r="373" spans="1:5" ht="12.75">
      <c r="A373" s="6">
        <v>370</v>
      </c>
      <c r="B373" s="7" t="s">
        <v>773</v>
      </c>
      <c r="C373" s="38"/>
      <c r="D373" s="7" t="s">
        <v>16</v>
      </c>
      <c r="E373" s="28" t="s">
        <v>51</v>
      </c>
    </row>
    <row r="374" spans="1:5" ht="12.75">
      <c r="A374" s="6">
        <v>371</v>
      </c>
      <c r="B374" s="7" t="s">
        <v>774</v>
      </c>
      <c r="C374" s="38"/>
      <c r="D374" s="7" t="s">
        <v>15</v>
      </c>
      <c r="E374" s="28" t="s">
        <v>51</v>
      </c>
    </row>
    <row r="375" spans="1:5" ht="12.75">
      <c r="A375" s="6">
        <v>372</v>
      </c>
      <c r="B375" s="7" t="s">
        <v>775</v>
      </c>
      <c r="C375" s="38"/>
      <c r="D375" s="7" t="s">
        <v>17</v>
      </c>
      <c r="E375" s="28" t="s">
        <v>51</v>
      </c>
    </row>
    <row r="376" spans="1:5" ht="12.75">
      <c r="A376" s="6">
        <v>373</v>
      </c>
      <c r="B376" s="7" t="s">
        <v>776</v>
      </c>
      <c r="C376" s="38"/>
      <c r="D376" s="7" t="s">
        <v>15</v>
      </c>
      <c r="E376" s="28" t="s">
        <v>51</v>
      </c>
    </row>
    <row r="377" spans="1:5" ht="12.75">
      <c r="A377" s="6">
        <v>374</v>
      </c>
      <c r="B377" s="7" t="s">
        <v>777</v>
      </c>
      <c r="C377" s="38"/>
      <c r="D377" s="7" t="s">
        <v>18</v>
      </c>
      <c r="E377" s="28" t="s">
        <v>51</v>
      </c>
    </row>
    <row r="378" spans="1:5" ht="12.75">
      <c r="A378" s="6">
        <v>375</v>
      </c>
      <c r="B378" s="7" t="s">
        <v>778</v>
      </c>
      <c r="C378" s="38"/>
      <c r="D378" s="7" t="s">
        <v>18</v>
      </c>
      <c r="E378" s="28" t="s">
        <v>51</v>
      </c>
    </row>
    <row r="379" spans="1:5" ht="12.75">
      <c r="A379" s="6">
        <v>376</v>
      </c>
      <c r="B379" s="7" t="s">
        <v>779</v>
      </c>
      <c r="C379" s="38"/>
      <c r="D379" s="7" t="s">
        <v>18</v>
      </c>
      <c r="E379" s="28" t="s">
        <v>51</v>
      </c>
    </row>
    <row r="380" spans="1:5" ht="12.75">
      <c r="A380" s="6">
        <v>377</v>
      </c>
      <c r="B380" s="7" t="s">
        <v>780</v>
      </c>
      <c r="C380" s="38"/>
      <c r="D380" s="7" t="s">
        <v>16</v>
      </c>
      <c r="E380" s="28" t="s">
        <v>51</v>
      </c>
    </row>
    <row r="381" spans="1:5" ht="12.75">
      <c r="A381" s="6">
        <v>378</v>
      </c>
      <c r="B381" s="7" t="s">
        <v>781</v>
      </c>
      <c r="C381" s="38"/>
      <c r="D381" s="7" t="s">
        <v>18</v>
      </c>
      <c r="E381" s="28" t="s">
        <v>51</v>
      </c>
    </row>
    <row r="382" spans="1:5" ht="12.75">
      <c r="A382" s="6">
        <v>379</v>
      </c>
      <c r="B382" s="7" t="s">
        <v>782</v>
      </c>
      <c r="C382" s="38"/>
      <c r="D382" s="7" t="s">
        <v>17</v>
      </c>
      <c r="E382" s="28" t="s">
        <v>51</v>
      </c>
    </row>
    <row r="383" spans="1:5" ht="12.75">
      <c r="A383" s="6">
        <v>380</v>
      </c>
      <c r="B383" s="7" t="s">
        <v>783</v>
      </c>
      <c r="C383" s="38"/>
      <c r="D383" s="7" t="s">
        <v>16</v>
      </c>
      <c r="E383" s="28" t="s">
        <v>51</v>
      </c>
    </row>
    <row r="384" spans="1:5" ht="12.75">
      <c r="A384" s="6">
        <v>381</v>
      </c>
      <c r="B384" s="7" t="s">
        <v>784</v>
      </c>
      <c r="C384" s="38"/>
      <c r="D384" s="7" t="s">
        <v>15</v>
      </c>
      <c r="E384" s="28" t="s">
        <v>51</v>
      </c>
    </row>
    <row r="385" spans="1:5" ht="12.75">
      <c r="A385" s="6">
        <v>382</v>
      </c>
      <c r="B385" s="7" t="s">
        <v>785</v>
      </c>
      <c r="C385" s="38"/>
      <c r="D385" s="7" t="s">
        <v>17</v>
      </c>
      <c r="E385" s="28" t="s">
        <v>51</v>
      </c>
    </row>
    <row r="386" spans="1:5" ht="12.75">
      <c r="A386" s="6">
        <v>383</v>
      </c>
      <c r="B386" s="7" t="s">
        <v>786</v>
      </c>
      <c r="C386" s="38"/>
      <c r="D386" s="7" t="s">
        <v>17</v>
      </c>
      <c r="E386" s="28" t="s">
        <v>51</v>
      </c>
    </row>
    <row r="387" spans="1:5" ht="12.75">
      <c r="A387" s="6">
        <v>384</v>
      </c>
      <c r="B387" s="7" t="s">
        <v>787</v>
      </c>
      <c r="C387" s="38"/>
      <c r="D387" s="7" t="s">
        <v>18</v>
      </c>
      <c r="E387" s="28" t="s">
        <v>51</v>
      </c>
    </row>
    <row r="388" spans="1:5" ht="12.75">
      <c r="A388" s="6">
        <v>385</v>
      </c>
      <c r="B388" s="7" t="s">
        <v>788</v>
      </c>
      <c r="C388" s="38"/>
      <c r="D388" s="7" t="s">
        <v>16</v>
      </c>
      <c r="E388" s="28" t="s">
        <v>51</v>
      </c>
    </row>
    <row r="389" spans="1:5" ht="12.75">
      <c r="A389" s="6">
        <v>386</v>
      </c>
      <c r="B389" s="7" t="s">
        <v>789</v>
      </c>
      <c r="C389" s="38"/>
      <c r="D389" s="7" t="s">
        <v>790</v>
      </c>
      <c r="E389" s="28" t="s">
        <v>51</v>
      </c>
    </row>
    <row r="390" spans="1:5" ht="12.75">
      <c r="A390" s="6">
        <v>387</v>
      </c>
      <c r="B390" s="7" t="s">
        <v>791</v>
      </c>
      <c r="C390" s="38"/>
      <c r="D390" s="7" t="s">
        <v>18</v>
      </c>
      <c r="E390" s="28" t="s">
        <v>51</v>
      </c>
    </row>
    <row r="391" spans="1:5" ht="12.75">
      <c r="A391" s="6">
        <v>388</v>
      </c>
      <c r="B391" s="7" t="s">
        <v>792</v>
      </c>
      <c r="C391" s="38"/>
      <c r="D391" s="7" t="s">
        <v>18</v>
      </c>
      <c r="E391" s="28" t="s">
        <v>51</v>
      </c>
    </row>
    <row r="392" spans="1:5" ht="12.75">
      <c r="A392" s="6">
        <v>389</v>
      </c>
      <c r="B392" s="7" t="s">
        <v>793</v>
      </c>
      <c r="C392" s="38"/>
      <c r="D392" s="7" t="s">
        <v>56</v>
      </c>
      <c r="E392" s="28" t="s">
        <v>51</v>
      </c>
    </row>
    <row r="393" spans="1:5" ht="12.75">
      <c r="A393" s="6">
        <v>390</v>
      </c>
      <c r="B393" s="7" t="s">
        <v>794</v>
      </c>
      <c r="C393" s="38"/>
      <c r="D393" s="7" t="s">
        <v>15</v>
      </c>
      <c r="E393" s="28" t="s">
        <v>51</v>
      </c>
    </row>
    <row r="394" spans="1:5" ht="12.75">
      <c r="A394" s="6">
        <v>391</v>
      </c>
      <c r="B394" s="7" t="s">
        <v>795</v>
      </c>
      <c r="C394" s="38"/>
      <c r="D394" s="7" t="s">
        <v>16</v>
      </c>
      <c r="E394" s="28" t="s">
        <v>51</v>
      </c>
    </row>
    <row r="395" spans="1:5" ht="12.75">
      <c r="A395" s="6">
        <v>392</v>
      </c>
      <c r="B395" s="7" t="s">
        <v>796</v>
      </c>
      <c r="C395" s="38"/>
      <c r="D395" s="7" t="s">
        <v>15</v>
      </c>
      <c r="E395" s="28" t="s">
        <v>51</v>
      </c>
    </row>
    <row r="396" spans="1:5" ht="12.75">
      <c r="A396" s="6">
        <v>393</v>
      </c>
      <c r="B396" s="7" t="s">
        <v>797</v>
      </c>
      <c r="C396" s="38"/>
      <c r="D396" s="7" t="s">
        <v>18</v>
      </c>
      <c r="E396" s="28" t="s">
        <v>51</v>
      </c>
    </row>
    <row r="397" spans="1:5" ht="12.75">
      <c r="A397" s="6">
        <v>394</v>
      </c>
      <c r="B397" s="7" t="s">
        <v>798</v>
      </c>
      <c r="C397" s="38"/>
      <c r="D397" s="7" t="s">
        <v>16</v>
      </c>
      <c r="E397" s="28" t="s">
        <v>51</v>
      </c>
    </row>
    <row r="398" spans="1:5" ht="12.75">
      <c r="A398" s="6">
        <v>395</v>
      </c>
      <c r="B398" s="7" t="s">
        <v>799</v>
      </c>
      <c r="C398" s="38"/>
      <c r="D398" s="7" t="s">
        <v>18</v>
      </c>
      <c r="E398" s="28" t="s">
        <v>51</v>
      </c>
    </row>
    <row r="399" spans="1:5" ht="12.75">
      <c r="A399" s="6">
        <v>396</v>
      </c>
      <c r="B399" s="7" t="s">
        <v>800</v>
      </c>
      <c r="C399" s="38"/>
      <c r="D399" s="7" t="s">
        <v>56</v>
      </c>
      <c r="E399" s="28" t="s">
        <v>51</v>
      </c>
    </row>
    <row r="400" spans="1:5" ht="12.75">
      <c r="A400" s="6">
        <v>397</v>
      </c>
      <c r="B400" s="7" t="s">
        <v>801</v>
      </c>
      <c r="C400" s="38"/>
      <c r="D400" s="7" t="s">
        <v>56</v>
      </c>
      <c r="E400" s="28" t="s">
        <v>51</v>
      </c>
    </row>
    <row r="401" spans="1:5" ht="12.75">
      <c r="A401" s="6">
        <v>398</v>
      </c>
      <c r="B401" s="7" t="s">
        <v>802</v>
      </c>
      <c r="C401" s="38"/>
      <c r="D401" s="7" t="s">
        <v>15</v>
      </c>
      <c r="E401" s="28" t="s">
        <v>51</v>
      </c>
    </row>
    <row r="402" spans="1:5" ht="12.75">
      <c r="A402" s="6">
        <v>399</v>
      </c>
      <c r="B402" s="7" t="s">
        <v>803</v>
      </c>
      <c r="C402" s="38"/>
      <c r="D402" s="7" t="s">
        <v>16</v>
      </c>
      <c r="E402" s="28" t="s">
        <v>51</v>
      </c>
    </row>
    <row r="403" spans="1:5" ht="12.75">
      <c r="A403" s="6">
        <v>400</v>
      </c>
      <c r="B403" s="7" t="s">
        <v>804</v>
      </c>
      <c r="C403" s="38"/>
      <c r="D403" s="7" t="s">
        <v>18</v>
      </c>
      <c r="E403" s="28" t="s">
        <v>51</v>
      </c>
    </row>
    <row r="404" spans="2:5" ht="12.75">
      <c r="B404" s="28" t="s">
        <v>805</v>
      </c>
      <c r="C404" s="41"/>
      <c r="D404" s="28" t="s">
        <v>16</v>
      </c>
      <c r="E404" s="28" t="s">
        <v>51</v>
      </c>
    </row>
    <row r="405" spans="2:5" ht="12.75">
      <c r="B405" s="28" t="s">
        <v>806</v>
      </c>
      <c r="C405" s="41"/>
      <c r="D405" s="28" t="s">
        <v>16</v>
      </c>
      <c r="E405" s="28" t="s">
        <v>51</v>
      </c>
    </row>
    <row r="406" spans="2:5" ht="12.75">
      <c r="B406" s="28" t="s">
        <v>807</v>
      </c>
      <c r="C406" s="41"/>
      <c r="D406" s="28" t="s">
        <v>15</v>
      </c>
      <c r="E406" s="28" t="s">
        <v>51</v>
      </c>
    </row>
    <row r="407" spans="2:5" ht="12.75">
      <c r="B407" s="28" t="s">
        <v>808</v>
      </c>
      <c r="C407" s="41"/>
      <c r="D407" s="28" t="s">
        <v>16</v>
      </c>
      <c r="E407" s="28" t="s">
        <v>51</v>
      </c>
    </row>
    <row r="408" spans="2:5" ht="12.75">
      <c r="B408" s="28" t="s">
        <v>809</v>
      </c>
      <c r="C408" s="41"/>
      <c r="D408" s="28" t="s">
        <v>56</v>
      </c>
      <c r="E408" s="28" t="s">
        <v>51</v>
      </c>
    </row>
    <row r="409" spans="2:5" ht="12.75">
      <c r="B409" s="28" t="s">
        <v>810</v>
      </c>
      <c r="C409" s="41"/>
      <c r="D409" s="28" t="s">
        <v>18</v>
      </c>
      <c r="E409" s="28" t="s">
        <v>51</v>
      </c>
    </row>
    <row r="410" spans="2:5" ht="12.75">
      <c r="B410" s="28" t="s">
        <v>811</v>
      </c>
      <c r="C410" s="41"/>
      <c r="D410" s="28" t="s">
        <v>18</v>
      </c>
      <c r="E410" s="28" t="s">
        <v>51</v>
      </c>
    </row>
    <row r="411" spans="2:5" ht="12.75">
      <c r="B411" s="28" t="s">
        <v>812</v>
      </c>
      <c r="C411" s="41"/>
      <c r="D411" s="28" t="s">
        <v>16</v>
      </c>
      <c r="E411" s="28" t="s">
        <v>51</v>
      </c>
    </row>
    <row r="412" spans="2:5" ht="12.75">
      <c r="B412" s="28" t="s">
        <v>813</v>
      </c>
      <c r="C412" s="41"/>
      <c r="D412" s="28" t="s">
        <v>17</v>
      </c>
      <c r="E412" s="28" t="s">
        <v>51</v>
      </c>
    </row>
    <row r="413" spans="2:5" ht="12.75">
      <c r="B413" s="28" t="s">
        <v>814</v>
      </c>
      <c r="C413" s="41"/>
      <c r="D413" s="28" t="s">
        <v>16</v>
      </c>
      <c r="E413" s="28" t="s">
        <v>51</v>
      </c>
    </row>
    <row r="414" spans="2:5" ht="12.75">
      <c r="B414" s="28" t="s">
        <v>815</v>
      </c>
      <c r="C414" s="41"/>
      <c r="D414" s="28" t="s">
        <v>69</v>
      </c>
      <c r="E414" s="28" t="s">
        <v>51</v>
      </c>
    </row>
    <row r="415" spans="2:5" ht="12.75">
      <c r="B415" s="28" t="s">
        <v>816</v>
      </c>
      <c r="C415" s="41"/>
      <c r="D415" s="28" t="s">
        <v>69</v>
      </c>
      <c r="E415" s="28" t="s">
        <v>51</v>
      </c>
    </row>
    <row r="416" spans="2:5" ht="12.75">
      <c r="B416" s="28" t="s">
        <v>817</v>
      </c>
      <c r="C416" s="41"/>
      <c r="D416" s="28" t="s">
        <v>16</v>
      </c>
      <c r="E416" s="28" t="s">
        <v>51</v>
      </c>
    </row>
    <row r="417" spans="2:5" ht="12.75">
      <c r="B417" s="28" t="s">
        <v>818</v>
      </c>
      <c r="C417" s="41"/>
      <c r="D417" s="28" t="s">
        <v>15</v>
      </c>
      <c r="E417" s="28" t="s">
        <v>51</v>
      </c>
    </row>
    <row r="418" spans="2:5" ht="12.75">
      <c r="B418" s="28" t="s">
        <v>819</v>
      </c>
      <c r="C418" s="41"/>
      <c r="D418" s="28" t="s">
        <v>69</v>
      </c>
      <c r="E418" s="28" t="s">
        <v>51</v>
      </c>
    </row>
    <row r="419" spans="2:5" ht="12.75">
      <c r="B419" s="28" t="s">
        <v>820</v>
      </c>
      <c r="C419" s="41"/>
      <c r="D419" s="28" t="s">
        <v>17</v>
      </c>
      <c r="E419" s="28" t="s">
        <v>51</v>
      </c>
    </row>
    <row r="420" spans="2:5" ht="12.75">
      <c r="B420" s="28" t="s">
        <v>821</v>
      </c>
      <c r="C420" s="41"/>
      <c r="D420" s="28" t="s">
        <v>18</v>
      </c>
      <c r="E420" s="28" t="s">
        <v>51</v>
      </c>
    </row>
    <row r="421" spans="2:5" ht="12.75">
      <c r="B421" s="28" t="s">
        <v>822</v>
      </c>
      <c r="C421" s="41"/>
      <c r="D421" s="28" t="s">
        <v>18</v>
      </c>
      <c r="E421" s="28" t="s">
        <v>51</v>
      </c>
    </row>
    <row r="422" spans="2:5" ht="12.75">
      <c r="B422" s="28" t="s">
        <v>823</v>
      </c>
      <c r="C422" s="41"/>
      <c r="D422" s="28" t="s">
        <v>18</v>
      </c>
      <c r="E422" s="28" t="s">
        <v>51</v>
      </c>
    </row>
    <row r="423" spans="2:5" ht="12.75">
      <c r="B423" s="28" t="s">
        <v>824</v>
      </c>
      <c r="C423" s="41"/>
      <c r="D423" s="28" t="s">
        <v>18</v>
      </c>
      <c r="E423" s="28" t="s">
        <v>51</v>
      </c>
    </row>
    <row r="424" spans="2:5" ht="12.75">
      <c r="B424" s="28" t="s">
        <v>825</v>
      </c>
      <c r="C424" s="41"/>
      <c r="D424" s="28" t="s">
        <v>17</v>
      </c>
      <c r="E424" s="28" t="s">
        <v>51</v>
      </c>
    </row>
    <row r="425" spans="2:5" ht="12.75">
      <c r="B425" s="28" t="s">
        <v>826</v>
      </c>
      <c r="C425" s="41"/>
      <c r="D425" s="28" t="s">
        <v>18</v>
      </c>
      <c r="E425" s="28" t="s">
        <v>51</v>
      </c>
    </row>
    <row r="426" spans="2:5" ht="12.75">
      <c r="B426" s="28" t="s">
        <v>827</v>
      </c>
      <c r="C426" s="41"/>
      <c r="D426" s="28" t="s">
        <v>17</v>
      </c>
      <c r="E426" s="28" t="s">
        <v>51</v>
      </c>
    </row>
    <row r="427" spans="2:5" ht="12.75">
      <c r="B427" s="28" t="s">
        <v>828</v>
      </c>
      <c r="C427" s="41"/>
      <c r="D427" s="28" t="s">
        <v>16</v>
      </c>
      <c r="E427" s="28" t="s">
        <v>51</v>
      </c>
    </row>
    <row r="428" spans="2:5" ht="12.75">
      <c r="B428" s="28" t="s">
        <v>829</v>
      </c>
      <c r="C428" s="41"/>
      <c r="D428" s="28" t="s">
        <v>18</v>
      </c>
      <c r="E428" s="28" t="s">
        <v>51</v>
      </c>
    </row>
    <row r="429" spans="2:5" ht="12.75">
      <c r="B429" s="28" t="s">
        <v>681</v>
      </c>
      <c r="C429" s="41"/>
      <c r="D429" s="28" t="s">
        <v>18</v>
      </c>
      <c r="E429" s="28" t="s">
        <v>51</v>
      </c>
    </row>
    <row r="430" spans="2:5" ht="12.75">
      <c r="B430" s="28" t="s">
        <v>830</v>
      </c>
      <c r="C430" s="41"/>
      <c r="D430" s="28" t="s">
        <v>69</v>
      </c>
      <c r="E430" s="28" t="s">
        <v>51</v>
      </c>
    </row>
    <row r="431" spans="2:5" ht="12.75">
      <c r="B431" s="28" t="s">
        <v>831</v>
      </c>
      <c r="C431" s="41"/>
      <c r="D431" s="28" t="s">
        <v>16</v>
      </c>
      <c r="E431" s="28" t="s">
        <v>51</v>
      </c>
    </row>
    <row r="432" spans="2:5" ht="12.75">
      <c r="B432" s="28" t="s">
        <v>832</v>
      </c>
      <c r="C432" s="41"/>
      <c r="D432" s="28" t="s">
        <v>17</v>
      </c>
      <c r="E432" s="28" t="s">
        <v>51</v>
      </c>
    </row>
    <row r="433" spans="2:5" ht="12.75">
      <c r="B433" s="28" t="s">
        <v>833</v>
      </c>
      <c r="C433" s="41"/>
      <c r="D433" s="28" t="s">
        <v>16</v>
      </c>
      <c r="E433" s="28" t="s">
        <v>51</v>
      </c>
    </row>
    <row r="434" spans="2:5" ht="12.75">
      <c r="B434" s="28" t="s">
        <v>834</v>
      </c>
      <c r="C434" s="41"/>
      <c r="D434" s="28" t="s">
        <v>16</v>
      </c>
      <c r="E434" s="28" t="s">
        <v>51</v>
      </c>
    </row>
    <row r="435" spans="2:5" ht="12.75">
      <c r="B435" s="28" t="s">
        <v>835</v>
      </c>
      <c r="C435" s="41"/>
      <c r="D435" s="28" t="s">
        <v>17</v>
      </c>
      <c r="E435" s="28" t="s">
        <v>51</v>
      </c>
    </row>
    <row r="436" spans="2:5" ht="12.75">
      <c r="B436" s="28" t="s">
        <v>836</v>
      </c>
      <c r="C436" s="41"/>
      <c r="D436" s="28" t="s">
        <v>837</v>
      </c>
      <c r="E436" s="28" t="s">
        <v>51</v>
      </c>
    </row>
    <row r="437" spans="2:5" ht="12.75">
      <c r="B437" s="28" t="s">
        <v>838</v>
      </c>
      <c r="C437" s="41"/>
      <c r="D437" s="28" t="s">
        <v>15</v>
      </c>
      <c r="E437" s="28" t="s">
        <v>51</v>
      </c>
    </row>
    <row r="438" spans="2:5" ht="12.75">
      <c r="B438" s="28" t="s">
        <v>839</v>
      </c>
      <c r="C438" s="41"/>
      <c r="D438" s="28" t="s">
        <v>18</v>
      </c>
      <c r="E438" s="28" t="s">
        <v>51</v>
      </c>
    </row>
    <row r="439" spans="2:5" ht="12.75">
      <c r="B439" s="28" t="s">
        <v>840</v>
      </c>
      <c r="C439" s="41"/>
      <c r="D439" s="28" t="s">
        <v>56</v>
      </c>
      <c r="E439" s="28" t="s">
        <v>51</v>
      </c>
    </row>
    <row r="440" spans="2:5" ht="12.75">
      <c r="B440" s="28" t="s">
        <v>841</v>
      </c>
      <c r="C440" s="41"/>
      <c r="D440" s="28" t="s">
        <v>15</v>
      </c>
      <c r="E440" s="28" t="s">
        <v>51</v>
      </c>
    </row>
    <row r="441" spans="2:5" ht="12.75">
      <c r="B441" s="28" t="s">
        <v>842</v>
      </c>
      <c r="C441" s="41"/>
      <c r="D441" s="28" t="s">
        <v>17</v>
      </c>
      <c r="E441" s="28" t="s">
        <v>51</v>
      </c>
    </row>
    <row r="442" spans="2:5" ht="12.75">
      <c r="B442" s="28" t="s">
        <v>843</v>
      </c>
      <c r="C442" s="41"/>
      <c r="D442" s="28" t="s">
        <v>15</v>
      </c>
      <c r="E442" s="28" t="s">
        <v>51</v>
      </c>
    </row>
    <row r="443" spans="2:5" ht="12.75">
      <c r="B443" s="28" t="s">
        <v>844</v>
      </c>
      <c r="C443" s="41"/>
      <c r="D443" s="28" t="s">
        <v>15</v>
      </c>
      <c r="E443" s="28" t="s">
        <v>51</v>
      </c>
    </row>
    <row r="444" spans="2:5" ht="12.75">
      <c r="B444" s="28" t="s">
        <v>845</v>
      </c>
      <c r="C444" s="41"/>
      <c r="D444" s="28" t="s">
        <v>17</v>
      </c>
      <c r="E444" s="28" t="s">
        <v>51</v>
      </c>
    </row>
    <row r="445" spans="2:5" ht="12.75">
      <c r="B445" s="28" t="s">
        <v>846</v>
      </c>
      <c r="C445" s="41"/>
      <c r="D445" s="28" t="s">
        <v>16</v>
      </c>
      <c r="E445" s="28" t="s">
        <v>51</v>
      </c>
    </row>
    <row r="446" spans="2:5" ht="12.75">
      <c r="B446" s="28" t="s">
        <v>847</v>
      </c>
      <c r="C446" s="41"/>
      <c r="D446" s="28" t="s">
        <v>16</v>
      </c>
      <c r="E446" s="28" t="s">
        <v>51</v>
      </c>
    </row>
    <row r="447" spans="2:5" ht="12.75">
      <c r="B447" s="28" t="s">
        <v>848</v>
      </c>
      <c r="C447" s="41"/>
      <c r="D447" s="28" t="s">
        <v>16</v>
      </c>
      <c r="E447" s="28" t="s">
        <v>51</v>
      </c>
    </row>
    <row r="448" spans="2:5" ht="12.75">
      <c r="B448" s="28" t="s">
        <v>849</v>
      </c>
      <c r="C448" s="41"/>
      <c r="D448" s="28" t="s">
        <v>15</v>
      </c>
      <c r="E448" s="28" t="s">
        <v>51</v>
      </c>
    </row>
    <row r="449" spans="2:5" ht="12.75">
      <c r="B449" s="28" t="s">
        <v>850</v>
      </c>
      <c r="C449" s="41"/>
      <c r="D449" s="28" t="s">
        <v>15</v>
      </c>
      <c r="E449" s="28" t="s">
        <v>51</v>
      </c>
    </row>
    <row r="450" spans="2:5" ht="12.75">
      <c r="B450" s="28" t="s">
        <v>851</v>
      </c>
      <c r="C450" s="41"/>
      <c r="D450" s="28" t="s">
        <v>18</v>
      </c>
      <c r="E450" s="28" t="s">
        <v>51</v>
      </c>
    </row>
    <row r="451" spans="2:5" ht="12.75">
      <c r="B451" s="28" t="s">
        <v>852</v>
      </c>
      <c r="C451" s="41"/>
      <c r="D451" s="28" t="s">
        <v>96</v>
      </c>
      <c r="E451" s="28" t="s">
        <v>51</v>
      </c>
    </row>
    <row r="452" spans="2:5" ht="12.75">
      <c r="B452" s="28" t="s">
        <v>853</v>
      </c>
      <c r="C452" s="41"/>
      <c r="D452" s="28" t="s">
        <v>96</v>
      </c>
      <c r="E452" s="28" t="s">
        <v>51</v>
      </c>
    </row>
    <row r="453" spans="2:5" ht="12.75">
      <c r="B453" s="28" t="s">
        <v>854</v>
      </c>
      <c r="C453" s="41"/>
      <c r="D453" s="28" t="s">
        <v>17</v>
      </c>
      <c r="E453" s="28" t="s">
        <v>51</v>
      </c>
    </row>
    <row r="454" spans="2:5" ht="12.75">
      <c r="B454" s="28" t="s">
        <v>855</v>
      </c>
      <c r="C454" s="41"/>
      <c r="D454" s="28" t="s">
        <v>16</v>
      </c>
      <c r="E454" s="28" t="s">
        <v>51</v>
      </c>
    </row>
    <row r="455" spans="2:5" ht="12.75">
      <c r="B455" s="28" t="s">
        <v>856</v>
      </c>
      <c r="C455" s="41"/>
      <c r="D455" s="28" t="s">
        <v>17</v>
      </c>
      <c r="E455" s="28" t="s">
        <v>51</v>
      </c>
    </row>
    <row r="456" spans="2:5" ht="12.75">
      <c r="B456" s="28" t="s">
        <v>857</v>
      </c>
      <c r="C456" s="41"/>
      <c r="D456" s="28" t="s">
        <v>18</v>
      </c>
      <c r="E456" s="28" t="s">
        <v>51</v>
      </c>
    </row>
    <row r="457" spans="2:5" ht="12.75">
      <c r="B457" s="28" t="s">
        <v>858</v>
      </c>
      <c r="C457" s="41"/>
      <c r="D457" s="28" t="s">
        <v>17</v>
      </c>
      <c r="E457" s="28" t="s">
        <v>51</v>
      </c>
    </row>
    <row r="458" spans="2:5" ht="12.75">
      <c r="B458" s="28" t="s">
        <v>859</v>
      </c>
      <c r="C458" s="41"/>
      <c r="D458" s="28" t="s">
        <v>18</v>
      </c>
      <c r="E458" s="28" t="s">
        <v>51</v>
      </c>
    </row>
    <row r="459" spans="2:5" ht="12.75">
      <c r="B459" s="28" t="s">
        <v>860</v>
      </c>
      <c r="C459" s="41"/>
      <c r="D459" s="28" t="s">
        <v>18</v>
      </c>
      <c r="E459" s="28" t="s">
        <v>51</v>
      </c>
    </row>
    <row r="460" spans="2:5" ht="12.75">
      <c r="B460" s="28" t="s">
        <v>861</v>
      </c>
      <c r="C460" s="41"/>
      <c r="D460" s="28" t="s">
        <v>15</v>
      </c>
      <c r="E460" s="28" t="s">
        <v>51</v>
      </c>
    </row>
    <row r="461" spans="2:5" ht="12.75">
      <c r="B461" s="28" t="s">
        <v>862</v>
      </c>
      <c r="C461" s="41"/>
      <c r="D461" s="28" t="s">
        <v>18</v>
      </c>
      <c r="E461" s="28" t="s">
        <v>51</v>
      </c>
    </row>
    <row r="462" spans="2:5" ht="12.75">
      <c r="B462" s="28" t="s">
        <v>863</v>
      </c>
      <c r="C462" s="41"/>
      <c r="D462" s="28" t="s">
        <v>18</v>
      </c>
      <c r="E462" s="28" t="s">
        <v>51</v>
      </c>
    </row>
    <row r="463" spans="2:5" ht="12.75">
      <c r="B463" s="28" t="s">
        <v>864</v>
      </c>
      <c r="C463" s="41"/>
      <c r="D463" s="28" t="s">
        <v>18</v>
      </c>
      <c r="E463" s="28" t="s">
        <v>51</v>
      </c>
    </row>
    <row r="464" spans="2:5" ht="12.75">
      <c r="B464" s="28" t="s">
        <v>865</v>
      </c>
      <c r="C464" s="41"/>
      <c r="D464" s="28" t="s">
        <v>16</v>
      </c>
      <c r="E464" s="28" t="s">
        <v>51</v>
      </c>
    </row>
    <row r="465" spans="2:5" ht="12.75">
      <c r="B465" s="28" t="s">
        <v>866</v>
      </c>
      <c r="C465" s="41"/>
      <c r="D465" s="28" t="s">
        <v>17</v>
      </c>
      <c r="E465" s="28" t="s">
        <v>51</v>
      </c>
    </row>
    <row r="466" spans="2:5" ht="12.75">
      <c r="B466" s="28" t="s">
        <v>867</v>
      </c>
      <c r="C466" s="41"/>
      <c r="D466" s="28" t="s">
        <v>17</v>
      </c>
      <c r="E466" s="28" t="s">
        <v>51</v>
      </c>
    </row>
    <row r="467" spans="2:5" ht="12.75">
      <c r="B467" s="28" t="s">
        <v>868</v>
      </c>
      <c r="C467" s="41"/>
      <c r="D467" s="28" t="s">
        <v>17</v>
      </c>
      <c r="E467" s="28" t="s">
        <v>51</v>
      </c>
    </row>
    <row r="468" spans="2:5" ht="12.75">
      <c r="B468" s="28" t="s">
        <v>869</v>
      </c>
      <c r="C468" s="41"/>
      <c r="D468" s="28" t="s">
        <v>15</v>
      </c>
      <c r="E468" s="28" t="s">
        <v>51</v>
      </c>
    </row>
    <row r="469" spans="2:5" ht="12.75">
      <c r="B469" s="28" t="s">
        <v>870</v>
      </c>
      <c r="C469" s="41"/>
      <c r="D469" s="28" t="s">
        <v>15</v>
      </c>
      <c r="E469" s="28" t="s">
        <v>51</v>
      </c>
    </row>
    <row r="470" spans="2:5" ht="12.75">
      <c r="B470" s="28" t="s">
        <v>871</v>
      </c>
      <c r="C470" s="41"/>
      <c r="D470" s="28" t="s">
        <v>16</v>
      </c>
      <c r="E470" s="28" t="s">
        <v>51</v>
      </c>
    </row>
    <row r="471" spans="2:5" ht="12.75">
      <c r="B471" s="28" t="s">
        <v>872</v>
      </c>
      <c r="C471" s="41"/>
      <c r="D471" s="28" t="s">
        <v>15</v>
      </c>
      <c r="E471" s="28" t="s">
        <v>51</v>
      </c>
    </row>
    <row r="472" spans="2:5" ht="12.75">
      <c r="B472" s="28" t="s">
        <v>873</v>
      </c>
      <c r="C472" s="41"/>
      <c r="D472" s="28" t="s">
        <v>18</v>
      </c>
      <c r="E472" s="28" t="s">
        <v>51</v>
      </c>
    </row>
    <row r="473" spans="2:5" ht="12.75">
      <c r="B473" s="28" t="s">
        <v>874</v>
      </c>
      <c r="C473" s="41"/>
      <c r="D473" s="28" t="s">
        <v>17</v>
      </c>
      <c r="E473" s="28" t="s">
        <v>51</v>
      </c>
    </row>
    <row r="474" spans="2:5" ht="12.75">
      <c r="B474" s="28" t="s">
        <v>875</v>
      </c>
      <c r="C474" s="41"/>
      <c r="D474" s="28" t="s">
        <v>18</v>
      </c>
      <c r="E474" s="28" t="s">
        <v>51</v>
      </c>
    </row>
    <row r="475" spans="2:5" ht="12.75">
      <c r="B475" s="28" t="s">
        <v>876</v>
      </c>
      <c r="C475" s="41"/>
      <c r="D475" s="28" t="s">
        <v>16</v>
      </c>
      <c r="E475" s="28" t="s">
        <v>51</v>
      </c>
    </row>
    <row r="476" spans="2:5" ht="12.75">
      <c r="B476" s="28" t="s">
        <v>877</v>
      </c>
      <c r="C476" s="41"/>
      <c r="D476" s="28" t="s">
        <v>18</v>
      </c>
      <c r="E476" s="28" t="s">
        <v>51</v>
      </c>
    </row>
    <row r="477" spans="2:5" ht="12.75">
      <c r="B477" s="28" t="s">
        <v>878</v>
      </c>
      <c r="C477" s="41"/>
      <c r="D477" s="28" t="s">
        <v>18</v>
      </c>
      <c r="E477" s="28" t="s">
        <v>51</v>
      </c>
    </row>
    <row r="478" spans="2:5" ht="12.75">
      <c r="B478" s="28" t="s">
        <v>879</v>
      </c>
      <c r="C478" s="41"/>
      <c r="D478" s="28" t="s">
        <v>17</v>
      </c>
      <c r="E478" s="28" t="s">
        <v>51</v>
      </c>
    </row>
    <row r="479" spans="2:5" ht="12.75">
      <c r="B479" s="28" t="s">
        <v>880</v>
      </c>
      <c r="C479" s="41"/>
      <c r="D479" s="28" t="s">
        <v>17</v>
      </c>
      <c r="E479" s="28" t="s">
        <v>51</v>
      </c>
    </row>
    <row r="480" spans="2:5" ht="12.75">
      <c r="B480" s="28" t="s">
        <v>881</v>
      </c>
      <c r="C480" s="41"/>
      <c r="D480" s="28" t="s">
        <v>18</v>
      </c>
      <c r="E480" s="28" t="s">
        <v>51</v>
      </c>
    </row>
    <row r="481" spans="2:5" ht="12.75">
      <c r="B481" s="28" t="s">
        <v>882</v>
      </c>
      <c r="C481" s="41"/>
      <c r="D481" s="28" t="s">
        <v>16</v>
      </c>
      <c r="E481" s="28" t="s">
        <v>51</v>
      </c>
    </row>
    <row r="482" spans="2:5" ht="12.75">
      <c r="B482" s="28" t="s">
        <v>883</v>
      </c>
      <c r="C482" s="41"/>
      <c r="D482" s="28" t="s">
        <v>17</v>
      </c>
      <c r="E482" s="28" t="s">
        <v>51</v>
      </c>
    </row>
    <row r="483" spans="2:5" ht="12.75">
      <c r="B483" s="28" t="s">
        <v>884</v>
      </c>
      <c r="C483" s="41"/>
      <c r="D483" s="28" t="s">
        <v>16</v>
      </c>
      <c r="E483" s="28" t="s">
        <v>51</v>
      </c>
    </row>
    <row r="484" spans="2:5" ht="12.75">
      <c r="B484" s="28" t="s">
        <v>885</v>
      </c>
      <c r="C484" s="41"/>
      <c r="D484" s="28" t="s">
        <v>16</v>
      </c>
      <c r="E484" s="28" t="s">
        <v>51</v>
      </c>
    </row>
    <row r="485" spans="2:5" ht="12.75">
      <c r="B485" s="28" t="s">
        <v>886</v>
      </c>
      <c r="C485" s="41"/>
      <c r="D485" s="28" t="s">
        <v>18</v>
      </c>
      <c r="E485" s="28" t="s">
        <v>51</v>
      </c>
    </row>
    <row r="486" spans="2:5" ht="12.75">
      <c r="B486" s="28" t="s">
        <v>887</v>
      </c>
      <c r="C486" s="41"/>
      <c r="D486" s="28" t="s">
        <v>16</v>
      </c>
      <c r="E486" s="28" t="s">
        <v>51</v>
      </c>
    </row>
    <row r="487" spans="2:5" ht="12.75">
      <c r="B487" s="28" t="s">
        <v>888</v>
      </c>
      <c r="C487" s="41"/>
      <c r="D487" s="28" t="s">
        <v>17</v>
      </c>
      <c r="E487" s="28" t="s">
        <v>51</v>
      </c>
    </row>
    <row r="488" spans="2:5" ht="12.75">
      <c r="B488" s="28" t="s">
        <v>889</v>
      </c>
      <c r="C488" s="41"/>
      <c r="D488" s="28" t="s">
        <v>16</v>
      </c>
      <c r="E488" s="28" t="s">
        <v>51</v>
      </c>
    </row>
    <row r="489" spans="2:5" ht="12.75">
      <c r="B489" s="28" t="s">
        <v>890</v>
      </c>
      <c r="C489" s="41"/>
      <c r="D489" s="28" t="s">
        <v>56</v>
      </c>
      <c r="E489" s="28" t="s">
        <v>51</v>
      </c>
    </row>
    <row r="490" spans="2:5" ht="12.75">
      <c r="B490" s="28" t="s">
        <v>891</v>
      </c>
      <c r="C490" s="41"/>
      <c r="D490" s="28" t="s">
        <v>16</v>
      </c>
      <c r="E490" s="28" t="s">
        <v>51</v>
      </c>
    </row>
    <row r="491" spans="2:5" ht="12.75">
      <c r="B491" s="28" t="s">
        <v>892</v>
      </c>
      <c r="C491" s="41"/>
      <c r="D491" s="28" t="s">
        <v>17</v>
      </c>
      <c r="E491" s="28" t="s">
        <v>51</v>
      </c>
    </row>
    <row r="492" spans="2:5" ht="12.75">
      <c r="B492" s="28" t="s">
        <v>893</v>
      </c>
      <c r="C492" s="41"/>
      <c r="D492" s="28" t="s">
        <v>15</v>
      </c>
      <c r="E492" s="28" t="s">
        <v>51</v>
      </c>
    </row>
    <row r="493" spans="2:5" ht="12.75">
      <c r="B493" s="28" t="s">
        <v>894</v>
      </c>
      <c r="C493" s="41"/>
      <c r="D493" s="28" t="s">
        <v>16</v>
      </c>
      <c r="E493" s="28" t="s">
        <v>51</v>
      </c>
    </row>
    <row r="494" spans="2:5" ht="12.75">
      <c r="B494" s="28" t="s">
        <v>895</v>
      </c>
      <c r="C494" s="41"/>
      <c r="D494" s="28" t="s">
        <v>18</v>
      </c>
      <c r="E494" s="28" t="s">
        <v>51</v>
      </c>
    </row>
    <row r="495" spans="2:5" ht="12.75">
      <c r="B495" s="28" t="s">
        <v>896</v>
      </c>
      <c r="C495" s="41"/>
      <c r="D495" s="28" t="s">
        <v>18</v>
      </c>
      <c r="E495" s="28" t="s">
        <v>51</v>
      </c>
    </row>
    <row r="496" spans="2:5" ht="12.75">
      <c r="B496" s="28" t="s">
        <v>897</v>
      </c>
      <c r="C496" s="41"/>
      <c r="D496" s="28" t="s">
        <v>16</v>
      </c>
      <c r="E496" s="28" t="s">
        <v>51</v>
      </c>
    </row>
    <row r="497" spans="2:5" ht="12.75">
      <c r="B497" s="28" t="s">
        <v>898</v>
      </c>
      <c r="C497" s="41"/>
      <c r="D497" s="28" t="s">
        <v>18</v>
      </c>
      <c r="E497" s="28" t="s">
        <v>51</v>
      </c>
    </row>
    <row r="498" spans="2:5" ht="12.75">
      <c r="B498" s="28"/>
      <c r="C498" s="41"/>
      <c r="D498" s="28"/>
      <c r="E498" s="28" t="s">
        <v>51</v>
      </c>
    </row>
    <row r="499" spans="2:5" ht="12.75">
      <c r="B499" s="28"/>
      <c r="C499" s="41"/>
      <c r="D499" s="28"/>
      <c r="E499" s="28" t="s">
        <v>51</v>
      </c>
    </row>
    <row r="500" spans="2:5" ht="12.75">
      <c r="B500" s="28"/>
      <c r="C500" s="41"/>
      <c r="D500" s="28"/>
      <c r="E500" s="28" t="s">
        <v>51</v>
      </c>
    </row>
    <row r="501" spans="2:5" ht="12.75">
      <c r="B501" s="28"/>
      <c r="C501" s="41"/>
      <c r="D501" s="28"/>
      <c r="E501" s="28" t="s">
        <v>51</v>
      </c>
    </row>
    <row r="502" spans="2:5" ht="12.75">
      <c r="B502" s="28"/>
      <c r="C502" s="41"/>
      <c r="D502" s="28"/>
      <c r="E502" s="28" t="s">
        <v>51</v>
      </c>
    </row>
    <row r="503" spans="2:5" ht="12.75">
      <c r="B503" s="28"/>
      <c r="C503" s="41"/>
      <c r="D503" s="28"/>
      <c r="E503" s="28" t="s">
        <v>51</v>
      </c>
    </row>
    <row r="504" spans="2:5" ht="12.75">
      <c r="B504" s="28"/>
      <c r="C504" s="41"/>
      <c r="D504" s="28"/>
      <c r="E504" s="28" t="s">
        <v>51</v>
      </c>
    </row>
    <row r="505" spans="2:5" ht="12.75">
      <c r="B505" s="28"/>
      <c r="C505" s="41"/>
      <c r="D505" s="28"/>
      <c r="E505" s="28" t="s">
        <v>51</v>
      </c>
    </row>
    <row r="506" spans="2:5" ht="12.75">
      <c r="B506" s="28"/>
      <c r="C506" s="41"/>
      <c r="D506" s="28"/>
      <c r="E506" s="28" t="s">
        <v>51</v>
      </c>
    </row>
    <row r="507" spans="2:5" ht="12.75">
      <c r="B507" s="28"/>
      <c r="C507" s="41"/>
      <c r="D507" s="28"/>
      <c r="E507" s="28" t="s">
        <v>51</v>
      </c>
    </row>
    <row r="508" spans="2:5" ht="12.75">
      <c r="B508" s="28"/>
      <c r="C508" s="41"/>
      <c r="D508" s="28"/>
      <c r="E508" s="28" t="s">
        <v>51</v>
      </c>
    </row>
    <row r="509" spans="2:5" ht="12.75">
      <c r="B509" s="28"/>
      <c r="C509" s="41"/>
      <c r="D509" s="28"/>
      <c r="E509" s="28" t="s">
        <v>51</v>
      </c>
    </row>
    <row r="510" spans="2:5" ht="12.75">
      <c r="B510" s="28"/>
      <c r="C510" s="41"/>
      <c r="D510" s="28"/>
      <c r="E510" s="28" t="s">
        <v>51</v>
      </c>
    </row>
    <row r="511" spans="2:5" ht="12.75">
      <c r="B511" s="28"/>
      <c r="C511" s="41"/>
      <c r="D511" s="28"/>
      <c r="E511" s="28" t="s">
        <v>51</v>
      </c>
    </row>
    <row r="512" spans="2:5" ht="12.75">
      <c r="B512" s="28"/>
      <c r="C512" s="41"/>
      <c r="D512" s="28"/>
      <c r="E512" s="28" t="s">
        <v>51</v>
      </c>
    </row>
    <row r="513" spans="2:5" ht="12.75">
      <c r="B513" s="28"/>
      <c r="C513" s="41"/>
      <c r="D513" s="28"/>
      <c r="E513" s="28" t="s">
        <v>51</v>
      </c>
    </row>
    <row r="514" spans="2:5" ht="12.75">
      <c r="B514" s="28"/>
      <c r="C514" s="41"/>
      <c r="D514" s="28"/>
      <c r="E514" s="28" t="s">
        <v>51</v>
      </c>
    </row>
    <row r="515" spans="2:5" ht="12.75">
      <c r="B515" s="28"/>
      <c r="C515" s="41"/>
      <c r="D515" s="28"/>
      <c r="E515" s="28" t="s">
        <v>51</v>
      </c>
    </row>
    <row r="516" spans="2:5" ht="12.75">
      <c r="B516" s="28"/>
      <c r="C516" s="41"/>
      <c r="D516" s="28"/>
      <c r="E516" s="28" t="s">
        <v>51</v>
      </c>
    </row>
    <row r="517" spans="2:5" ht="12.75">
      <c r="B517" s="28"/>
      <c r="C517" s="41"/>
      <c r="D517" s="28"/>
      <c r="E517" s="28" t="s">
        <v>51</v>
      </c>
    </row>
    <row r="518" spans="2:5" ht="12.75">
      <c r="B518" s="28"/>
      <c r="C518" s="41"/>
      <c r="D518" s="28"/>
      <c r="E518" s="28" t="s">
        <v>51</v>
      </c>
    </row>
    <row r="519" spans="2:5" ht="12.75">
      <c r="B519" s="28"/>
      <c r="C519" s="41"/>
      <c r="D519" s="28"/>
      <c r="E519" s="28" t="s">
        <v>51</v>
      </c>
    </row>
    <row r="520" spans="2:5" ht="12.75">
      <c r="B520" s="28"/>
      <c r="C520" s="41"/>
      <c r="D520" s="28"/>
      <c r="E520" s="28" t="s">
        <v>51</v>
      </c>
    </row>
    <row r="521" spans="2:5" ht="12.75">
      <c r="B521" s="28"/>
      <c r="C521" s="41"/>
      <c r="D521" s="28"/>
      <c r="E521" s="28" t="s">
        <v>51</v>
      </c>
    </row>
    <row r="522" spans="2:5" ht="12.75">
      <c r="B522" s="28"/>
      <c r="C522" s="41"/>
      <c r="D522" s="28"/>
      <c r="E522" s="28" t="s">
        <v>51</v>
      </c>
    </row>
    <row r="523" spans="2:5" ht="12.75">
      <c r="B523" s="28"/>
      <c r="C523" s="41"/>
      <c r="D523" s="28"/>
      <c r="E523" s="28" t="s">
        <v>51</v>
      </c>
    </row>
    <row r="524" spans="2:5" ht="12.75">
      <c r="B524" s="28"/>
      <c r="C524" s="41"/>
      <c r="D524" s="28"/>
      <c r="E524" s="28" t="s">
        <v>51</v>
      </c>
    </row>
    <row r="525" spans="2:5" ht="12.75">
      <c r="B525" s="28"/>
      <c r="C525" s="41"/>
      <c r="D525" s="28"/>
      <c r="E525" s="28" t="s">
        <v>51</v>
      </c>
    </row>
    <row r="526" spans="2:5" ht="12.75">
      <c r="B526" s="28"/>
      <c r="C526" s="41"/>
      <c r="D526" s="28"/>
      <c r="E526" s="28" t="s">
        <v>51</v>
      </c>
    </row>
    <row r="527" spans="2:5" ht="12.75">
      <c r="B527" s="28"/>
      <c r="C527" s="41"/>
      <c r="D527" s="28"/>
      <c r="E527" s="28" t="s">
        <v>51</v>
      </c>
    </row>
    <row r="528" spans="2:5" ht="12.75">
      <c r="B528" s="28"/>
      <c r="C528" s="41"/>
      <c r="D528" s="28"/>
      <c r="E528" s="28" t="s">
        <v>51</v>
      </c>
    </row>
    <row r="529" spans="2:5" ht="12.75">
      <c r="B529" s="28"/>
      <c r="C529" s="41"/>
      <c r="D529" s="28"/>
      <c r="E529" s="28" t="s">
        <v>51</v>
      </c>
    </row>
    <row r="530" spans="2:5" ht="12.75">
      <c r="B530" s="28"/>
      <c r="C530" s="41"/>
      <c r="D530" s="28"/>
      <c r="E530" s="28" t="s">
        <v>51</v>
      </c>
    </row>
    <row r="531" spans="2:5" ht="12.75">
      <c r="B531" s="28"/>
      <c r="C531" s="41"/>
      <c r="D531" s="28"/>
      <c r="E531" s="28" t="s">
        <v>51</v>
      </c>
    </row>
    <row r="532" spans="2:5" ht="12.75">
      <c r="B532" s="28"/>
      <c r="C532" s="41"/>
      <c r="D532" s="28"/>
      <c r="E532" s="28" t="s">
        <v>51</v>
      </c>
    </row>
    <row r="533" spans="2:5" ht="12.75">
      <c r="B533" s="28"/>
      <c r="C533" s="41"/>
      <c r="D533" s="28"/>
      <c r="E533" s="28" t="s">
        <v>51</v>
      </c>
    </row>
    <row r="534" spans="2:5" ht="12.75">
      <c r="B534" s="28"/>
      <c r="C534" s="41"/>
      <c r="D534" s="28"/>
      <c r="E534" s="28" t="s">
        <v>51</v>
      </c>
    </row>
    <row r="535" spans="2:5" ht="12.75">
      <c r="B535" s="28"/>
      <c r="C535" s="41"/>
      <c r="D535" s="28"/>
      <c r="E535" s="28" t="s">
        <v>51</v>
      </c>
    </row>
    <row r="536" spans="2:5" ht="12.75">
      <c r="B536" s="28"/>
      <c r="C536" s="41"/>
      <c r="D536" s="28"/>
      <c r="E536" s="28" t="s">
        <v>51</v>
      </c>
    </row>
    <row r="537" spans="2:5" ht="12.75">
      <c r="B537" s="28"/>
      <c r="C537" s="41"/>
      <c r="D537" s="28"/>
      <c r="E537" s="28" t="s">
        <v>51</v>
      </c>
    </row>
    <row r="538" spans="2:5" ht="12.75">
      <c r="B538" s="28"/>
      <c r="C538" s="41"/>
      <c r="D538" s="28"/>
      <c r="E538" s="28" t="s">
        <v>51</v>
      </c>
    </row>
    <row r="539" spans="2:4" ht="12.75">
      <c r="B539" t="s">
        <v>642</v>
      </c>
      <c r="D539" t="s">
        <v>17</v>
      </c>
    </row>
    <row r="540" spans="2:4" ht="12.75">
      <c r="B540" t="s">
        <v>643</v>
      </c>
      <c r="D540" t="s">
        <v>17</v>
      </c>
    </row>
    <row r="541" spans="2:4" ht="12.75">
      <c r="B541" t="s">
        <v>644</v>
      </c>
      <c r="D541" t="s">
        <v>69</v>
      </c>
    </row>
    <row r="542" spans="2:4" ht="12.75">
      <c r="B542" t="s">
        <v>645</v>
      </c>
      <c r="D542" t="s">
        <v>16</v>
      </c>
    </row>
    <row r="543" spans="2:4" ht="12.75">
      <c r="B543" t="s">
        <v>646</v>
      </c>
      <c r="D543" t="s">
        <v>16</v>
      </c>
    </row>
  </sheetData>
  <sheetProtection/>
  <mergeCells count="1">
    <mergeCell ref="A1:F1"/>
  </mergeCells>
  <printOptions/>
  <pageMargins left="0.75" right="0.75" top="1" bottom="1" header="0.5" footer="0.5"/>
  <pageSetup horizontalDpi="360" verticalDpi="360" orientation="portrait" paperSize="9" scale="96"/>
  <headerFooter alignWithMargins="0">
    <oddHeader>&amp;C&amp;F</oddHeader>
    <oddFooter>&amp;CPagina &amp;P di &amp;N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I50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1.7109375" style="0" customWidth="1"/>
    <col min="2" max="2" width="5.28125" style="0" bestFit="1" customWidth="1"/>
    <col min="3" max="4" width="6.00390625" style="0" bestFit="1" customWidth="1"/>
    <col min="5" max="5" width="5.00390625" style="0" bestFit="1" customWidth="1"/>
    <col min="6" max="6" width="4.00390625" style="0" customWidth="1"/>
    <col min="7" max="7" width="4.7109375" style="0" bestFit="1" customWidth="1"/>
    <col min="8" max="8" width="4.7109375" style="0" customWidth="1"/>
    <col min="9" max="9" width="5.7109375" style="0" customWidth="1"/>
  </cols>
  <sheetData>
    <row r="1" ht="20.25">
      <c r="A1" s="10" t="s">
        <v>36</v>
      </c>
    </row>
    <row r="2" spans="2:9" ht="12.75">
      <c r="B2" s="3"/>
      <c r="C2" s="3" t="s">
        <v>11</v>
      </c>
      <c r="D2" s="3" t="s">
        <v>58</v>
      </c>
      <c r="E2" s="3" t="s">
        <v>12</v>
      </c>
      <c r="F2" s="3" t="s">
        <v>13</v>
      </c>
      <c r="G2" s="3" t="s">
        <v>14</v>
      </c>
      <c r="H2" s="3" t="s">
        <v>61</v>
      </c>
      <c r="I2" s="3" t="s">
        <v>60</v>
      </c>
    </row>
    <row r="3" spans="1:9" ht="12.75">
      <c r="A3" s="1" t="s">
        <v>19</v>
      </c>
      <c r="B3" s="29"/>
      <c r="C3" s="7">
        <f>JF!Q2</f>
        <v>253</v>
      </c>
      <c r="D3" s="7">
        <f>JF!R2</f>
        <v>256</v>
      </c>
      <c r="E3" s="7">
        <f>JF!S2</f>
        <v>76</v>
      </c>
      <c r="F3" s="7">
        <f>JF!T2</f>
        <v>0</v>
      </c>
      <c r="G3" s="7">
        <f>JF!U2</f>
        <v>89</v>
      </c>
      <c r="H3" s="7">
        <f>JF!V2</f>
        <v>0</v>
      </c>
      <c r="I3" s="7">
        <f>JF!W2</f>
        <v>0</v>
      </c>
    </row>
    <row r="4" spans="1:9" ht="12.75">
      <c r="A4" s="1" t="s">
        <v>21</v>
      </c>
      <c r="B4" s="29"/>
      <c r="C4" s="7">
        <f>ALE!Q2</f>
        <v>277</v>
      </c>
      <c r="D4" s="7">
        <f>ALE!R2</f>
        <v>248</v>
      </c>
      <c r="E4" s="7">
        <f>ALE!S2</f>
        <v>136</v>
      </c>
      <c r="F4" s="7">
        <f>ALE!T2</f>
        <v>0</v>
      </c>
      <c r="G4" s="7">
        <f>ALE!U2</f>
        <v>23</v>
      </c>
      <c r="H4" s="7">
        <f>ALE!V2</f>
        <v>0</v>
      </c>
      <c r="I4" s="7">
        <f>ALE!W2</f>
        <v>30</v>
      </c>
    </row>
    <row r="5" spans="2:9" ht="12.75">
      <c r="B5" s="46"/>
      <c r="C5" s="5">
        <f aca="true" t="shared" si="0" ref="C5:I5">SUM(C3:C4)</f>
        <v>530</v>
      </c>
      <c r="D5" s="5">
        <f t="shared" si="0"/>
        <v>504</v>
      </c>
      <c r="E5" s="5">
        <f t="shared" si="0"/>
        <v>212</v>
      </c>
      <c r="F5" s="5">
        <f t="shared" si="0"/>
        <v>0</v>
      </c>
      <c r="G5" s="5">
        <f t="shared" si="0"/>
        <v>112</v>
      </c>
      <c r="H5" s="5">
        <f t="shared" si="0"/>
        <v>0</v>
      </c>
      <c r="I5" s="5">
        <f t="shared" si="0"/>
        <v>30</v>
      </c>
    </row>
    <row r="6" spans="2:6" ht="12.75">
      <c r="B6" s="11"/>
      <c r="C6" s="11"/>
      <c r="D6" s="11"/>
      <c r="E6" s="11"/>
      <c r="F6" s="11"/>
    </row>
    <row r="7" spans="1:9" ht="12.75">
      <c r="A7" s="1" t="s">
        <v>20</v>
      </c>
      <c r="B7" s="29"/>
      <c r="C7" s="7">
        <f>JM!Q2</f>
        <v>192</v>
      </c>
      <c r="D7" s="7">
        <f>JM!R2</f>
        <v>272</v>
      </c>
      <c r="E7" s="7">
        <f>JM!S2</f>
        <v>144</v>
      </c>
      <c r="F7" s="7">
        <f>JM!T2</f>
        <v>0</v>
      </c>
      <c r="G7" s="7">
        <f>JM!U2</f>
        <v>163</v>
      </c>
      <c r="H7" s="7">
        <f>JM!V2</f>
        <v>14</v>
      </c>
      <c r="I7" s="7">
        <f>JM!W2</f>
        <v>11</v>
      </c>
    </row>
    <row r="8" spans="1:9" ht="12.75">
      <c r="A8" s="1" t="s">
        <v>22</v>
      </c>
      <c r="B8" s="29"/>
      <c r="C8" s="7">
        <f>ALI!Q2</f>
        <v>262</v>
      </c>
      <c r="D8" s="7">
        <f>ALI!R2</f>
        <v>258</v>
      </c>
      <c r="E8" s="7">
        <f>ALI!S2</f>
        <v>174</v>
      </c>
      <c r="F8" s="7">
        <f>ALI!T2</f>
        <v>0</v>
      </c>
      <c r="G8" s="7">
        <f>ALI!U2</f>
        <v>19</v>
      </c>
      <c r="H8" s="7">
        <f>ALI!V2</f>
        <v>0</v>
      </c>
      <c r="I8" s="7">
        <f>ALI!W2</f>
        <v>0</v>
      </c>
    </row>
    <row r="9" spans="1:9" ht="12.75">
      <c r="A9" s="1"/>
      <c r="B9" s="46"/>
      <c r="C9" s="5">
        <f aca="true" t="shared" si="1" ref="C9:I9">SUM(C7:C8)</f>
        <v>454</v>
      </c>
      <c r="D9" s="5">
        <f t="shared" si="1"/>
        <v>530</v>
      </c>
      <c r="E9" s="5">
        <f t="shared" si="1"/>
        <v>318</v>
      </c>
      <c r="F9" s="5">
        <f t="shared" si="1"/>
        <v>0</v>
      </c>
      <c r="G9" s="5">
        <f t="shared" si="1"/>
        <v>182</v>
      </c>
      <c r="H9" s="5">
        <f t="shared" si="1"/>
        <v>14</v>
      </c>
      <c r="I9" s="5">
        <f t="shared" si="1"/>
        <v>11</v>
      </c>
    </row>
    <row r="10" spans="1:6" ht="13.5" thickBot="1">
      <c r="A10" s="1"/>
      <c r="B10" s="11"/>
      <c r="C10" s="11"/>
      <c r="D10" s="11"/>
      <c r="E10" s="11"/>
      <c r="F10" s="11"/>
    </row>
    <row r="11" spans="1:9" ht="18.75" thickBot="1">
      <c r="A11" s="47" t="s">
        <v>23</v>
      </c>
      <c r="B11" s="48"/>
      <c r="C11" s="40">
        <f aca="true" t="shared" si="2" ref="C11:I11">SUM(C3:C4,C7:C8)</f>
        <v>984</v>
      </c>
      <c r="D11" s="40">
        <f t="shared" si="2"/>
        <v>1034</v>
      </c>
      <c r="E11" s="40">
        <f t="shared" si="2"/>
        <v>530</v>
      </c>
      <c r="F11" s="40">
        <f t="shared" si="2"/>
        <v>0</v>
      </c>
      <c r="G11" s="40">
        <f t="shared" si="2"/>
        <v>294</v>
      </c>
      <c r="H11" s="40">
        <f t="shared" si="2"/>
        <v>14</v>
      </c>
      <c r="I11" s="40">
        <f t="shared" si="2"/>
        <v>41</v>
      </c>
    </row>
    <row r="12" spans="2:8" ht="12.75">
      <c r="B12" s="3"/>
      <c r="C12" s="3"/>
      <c r="D12" s="3"/>
      <c r="E12" s="3"/>
      <c r="F12" s="3"/>
      <c r="G12" s="3"/>
      <c r="H12" s="3"/>
    </row>
    <row r="13" spans="1:8" ht="20.25">
      <c r="A13" s="10" t="s">
        <v>37</v>
      </c>
      <c r="B13" s="1"/>
      <c r="C13" s="1"/>
      <c r="D13" s="1"/>
      <c r="E13" s="1"/>
      <c r="F13" s="1"/>
      <c r="G13" s="1"/>
      <c r="H13" s="1"/>
    </row>
    <row r="14" spans="2:8" ht="12.75">
      <c r="B14" s="1" t="s">
        <v>15</v>
      </c>
      <c r="C14" s="1" t="s">
        <v>16</v>
      </c>
      <c r="D14" s="1" t="s">
        <v>17</v>
      </c>
      <c r="E14" s="1" t="s">
        <v>18</v>
      </c>
      <c r="F14" s="1" t="s">
        <v>13</v>
      </c>
      <c r="G14" s="1" t="s">
        <v>56</v>
      </c>
      <c r="H14" s="1"/>
    </row>
    <row r="15" spans="1:8" ht="12.75">
      <c r="A15" s="1" t="s">
        <v>24</v>
      </c>
      <c r="B15" s="7">
        <f>'1M RZE'!P2</f>
        <v>465</v>
      </c>
      <c r="C15" s="7">
        <f>'1M RZE'!Q2</f>
        <v>236</v>
      </c>
      <c r="D15" s="7">
        <f>'1M RZE'!R2</f>
        <v>60</v>
      </c>
      <c r="E15" s="7">
        <f>'1M RZE'!S2</f>
        <v>301</v>
      </c>
      <c r="F15" s="7">
        <f>'1M RZE'!T2</f>
        <v>0</v>
      </c>
      <c r="G15" s="7">
        <f>'1M RZE'!U2</f>
        <v>155</v>
      </c>
      <c r="H15" s="28"/>
    </row>
    <row r="16" spans="1:8" ht="12.75">
      <c r="A16" s="1" t="s">
        <v>25</v>
      </c>
      <c r="B16" s="7">
        <f>'1M RZI'!P2</f>
        <v>241</v>
      </c>
      <c r="C16" s="7">
        <f>'1M RZI'!Q2</f>
        <v>350</v>
      </c>
      <c r="D16" s="7">
        <f>'1M RZI'!R2</f>
        <v>103</v>
      </c>
      <c r="E16" s="7">
        <f>'1M RZI'!S2</f>
        <v>446</v>
      </c>
      <c r="F16" s="7">
        <f>'1M RZI'!T2</f>
        <v>0</v>
      </c>
      <c r="G16" s="7">
        <f>'1M RZI'!U2</f>
        <v>52</v>
      </c>
      <c r="H16" s="28"/>
    </row>
    <row r="17" spans="1:8" ht="12.75">
      <c r="A17" s="1" t="s">
        <v>30</v>
      </c>
      <c r="B17" s="7">
        <f>'2M CADETTE'!P2</f>
        <v>331</v>
      </c>
      <c r="C17" s="7">
        <f>'2M CADETTE'!Q2</f>
        <v>68</v>
      </c>
      <c r="D17" s="7">
        <f>'2M CADETTE'!R2</f>
        <v>72</v>
      </c>
      <c r="E17" s="7">
        <f>'2M CADETTE'!S2</f>
        <v>498</v>
      </c>
      <c r="F17" s="7">
        <f>'2M CADETTE'!T2</f>
        <v>0</v>
      </c>
      <c r="G17" s="7">
        <f>'2M CADETTE'!U2</f>
        <v>64</v>
      </c>
      <c r="H17" s="28"/>
    </row>
    <row r="18" spans="1:8" ht="12.75">
      <c r="A18" s="1" t="s">
        <v>31</v>
      </c>
      <c r="B18" s="7">
        <f>'2M CADETTI'!P2</f>
        <v>117</v>
      </c>
      <c r="C18" s="7">
        <f>'2M CADETTI'!Q2</f>
        <v>470</v>
      </c>
      <c r="D18" s="7">
        <f>'2M CADETTI'!R2</f>
        <v>88</v>
      </c>
      <c r="E18" s="7">
        <f>'2M CADETTI'!S2</f>
        <v>410</v>
      </c>
      <c r="F18" s="7">
        <f>'2M CADETTI'!T2</f>
        <v>0</v>
      </c>
      <c r="G18" s="7">
        <f>'2M CADETTI'!U2</f>
        <v>112</v>
      </c>
      <c r="H18" s="28"/>
    </row>
    <row r="19" spans="1:8" ht="12.75">
      <c r="A19" s="1" t="s">
        <v>32</v>
      </c>
      <c r="B19" s="7">
        <f>'3M CADETTE'!P2</f>
        <v>237</v>
      </c>
      <c r="C19" s="7">
        <f>'3M CADETTE'!Q2</f>
        <v>225</v>
      </c>
      <c r="D19" s="7">
        <f>'3M CADETTE'!R2</f>
        <v>248</v>
      </c>
      <c r="E19" s="7">
        <f>'3M CADETTE'!S2</f>
        <v>459</v>
      </c>
      <c r="F19" s="7">
        <f>'3M CADETTE'!T2</f>
        <v>0</v>
      </c>
      <c r="G19" s="7">
        <f>'3M CADETTE'!U2</f>
        <v>85</v>
      </c>
      <c r="H19" s="28"/>
    </row>
    <row r="20" spans="1:8" ht="13.5" thickBot="1">
      <c r="A20" s="1" t="s">
        <v>33</v>
      </c>
      <c r="B20" s="7">
        <f>'3M CADETTI'!P2</f>
        <v>170</v>
      </c>
      <c r="C20" s="7">
        <f>'3M CADETTI'!Q2</f>
        <v>270</v>
      </c>
      <c r="D20" s="7">
        <f>'3M CADETTI'!R2</f>
        <v>184</v>
      </c>
      <c r="E20" s="7">
        <f>'3M CADETTI'!S2</f>
        <v>459</v>
      </c>
      <c r="F20" s="7">
        <f>'3M CADETTI'!T2</f>
        <v>0</v>
      </c>
      <c r="G20" s="7">
        <f>'3M CADETTI'!U2</f>
        <v>31</v>
      </c>
      <c r="H20" s="28"/>
    </row>
    <row r="21" spans="1:8" ht="18.75" thickBot="1">
      <c r="A21" s="9" t="s">
        <v>23</v>
      </c>
      <c r="B21" s="40">
        <f aca="true" t="shared" si="3" ref="B21:G21">SUM(B15:B20)</f>
        <v>1561</v>
      </c>
      <c r="C21" s="40">
        <f t="shared" si="3"/>
        <v>1619</v>
      </c>
      <c r="D21" s="40">
        <f t="shared" si="3"/>
        <v>755</v>
      </c>
      <c r="E21" s="40">
        <f t="shared" si="3"/>
        <v>2573</v>
      </c>
      <c r="F21" s="40">
        <f t="shared" si="3"/>
        <v>0</v>
      </c>
      <c r="G21" s="40">
        <f t="shared" si="3"/>
        <v>499</v>
      </c>
      <c r="H21" s="52"/>
    </row>
    <row r="22" spans="2:6" ht="12.75">
      <c r="B22" s="3"/>
      <c r="C22" s="3"/>
      <c r="D22" s="3"/>
      <c r="E22" s="3"/>
      <c r="F22" s="3"/>
    </row>
    <row r="23" ht="20.25">
      <c r="A23" s="10" t="s">
        <v>38</v>
      </c>
    </row>
    <row r="24" spans="2:9" ht="12.75">
      <c r="B24" s="3" t="s">
        <v>15</v>
      </c>
      <c r="C24" s="3" t="s">
        <v>18</v>
      </c>
      <c r="D24" s="3" t="s">
        <v>16</v>
      </c>
      <c r="E24" s="3" t="s">
        <v>17</v>
      </c>
      <c r="F24" s="3" t="s">
        <v>13</v>
      </c>
      <c r="G24" s="3" t="s">
        <v>56</v>
      </c>
      <c r="H24" s="3" t="s">
        <v>69</v>
      </c>
      <c r="I24" s="3" t="s">
        <v>72</v>
      </c>
    </row>
    <row r="25" spans="1:9" ht="12.75">
      <c r="A25" s="1" t="s">
        <v>78</v>
      </c>
      <c r="B25" s="7">
        <f>'1M RZE'!W2</f>
        <v>436</v>
      </c>
      <c r="C25" s="7">
        <f>'1M RZE'!Z2</f>
        <v>267</v>
      </c>
      <c r="D25" s="7">
        <f>'1M RZE'!X2</f>
        <v>222</v>
      </c>
      <c r="E25" s="7">
        <f>'1M RZE'!Y2</f>
        <v>52</v>
      </c>
      <c r="F25" s="7">
        <f>'1M RZE'!AA2</f>
        <v>0</v>
      </c>
      <c r="G25" s="7">
        <f>'1M RZE'!AB2</f>
        <v>137</v>
      </c>
      <c r="H25" s="7">
        <f>'1M RZE'!AC2</f>
        <v>115</v>
      </c>
      <c r="I25" s="7">
        <f>'1M RZE'!AD2</f>
        <v>0</v>
      </c>
    </row>
    <row r="26" spans="1:9" ht="12.75">
      <c r="A26" s="1" t="s">
        <v>79</v>
      </c>
      <c r="B26" s="7">
        <f>'1M RZI'!W2</f>
        <v>206</v>
      </c>
      <c r="C26" s="7">
        <f>'1M RZI'!Z2</f>
        <v>385</v>
      </c>
      <c r="D26" s="7">
        <f>'1M RZI'!X2</f>
        <v>314</v>
      </c>
      <c r="E26" s="7">
        <f>'1M RZI'!Y2</f>
        <v>79</v>
      </c>
      <c r="F26" s="7">
        <f>'1M RZI'!AA2</f>
        <v>0</v>
      </c>
      <c r="G26" s="7">
        <f>'1M RZI'!AB2</f>
        <v>41</v>
      </c>
      <c r="H26" s="7">
        <f>'1M RZI'!AC2</f>
        <v>215</v>
      </c>
      <c r="I26" s="7">
        <f>'1M RZI'!AD2</f>
        <v>0</v>
      </c>
    </row>
    <row r="27" spans="1:9" ht="12.75">
      <c r="A27" s="1" t="s">
        <v>76</v>
      </c>
      <c r="B27" s="7">
        <f>'DISTR. FEMM'!I2</f>
        <v>267</v>
      </c>
      <c r="C27" s="7">
        <f>'DISTR. FEMM'!L2</f>
        <v>392</v>
      </c>
      <c r="D27" s="7">
        <f>'DISTR. FEMM'!J2</f>
        <v>88</v>
      </c>
      <c r="E27" s="7">
        <f>'DISTR. FEMM'!K2</f>
        <v>61</v>
      </c>
      <c r="F27" s="7">
        <f>'DISTR. FEMM'!M2</f>
        <v>0</v>
      </c>
      <c r="G27" s="7">
        <f>'DISTR. FEMM'!N2</f>
        <v>71</v>
      </c>
      <c r="H27" s="7">
        <f>'DISTR. FEMM'!O2</f>
        <v>269</v>
      </c>
      <c r="I27" s="7">
        <f>'DISTR. FEMM'!P2</f>
        <v>0</v>
      </c>
    </row>
    <row r="28" spans="1:9" ht="13.5" thickBot="1">
      <c r="A28" s="1" t="s">
        <v>77</v>
      </c>
      <c r="B28" s="7">
        <f>'DISTR. MASC'!I2</f>
        <v>129</v>
      </c>
      <c r="C28" s="7">
        <f>'DISTR. MASC'!L2</f>
        <v>378</v>
      </c>
      <c r="D28" s="7">
        <f>'DISTR. MASC'!J2</f>
        <v>351</v>
      </c>
      <c r="E28" s="7">
        <f>'DISTR. MASC'!K2</f>
        <v>115</v>
      </c>
      <c r="F28" s="7">
        <f>'DISTR. MASC'!M2</f>
        <v>0</v>
      </c>
      <c r="G28" s="7">
        <f>'DISTR. MASC'!N2</f>
        <v>20</v>
      </c>
      <c r="H28" s="7">
        <f>'DISTR. MASC'!O2</f>
        <v>170</v>
      </c>
      <c r="I28" s="7">
        <f>'DISTR. MASC'!P2</f>
        <v>0</v>
      </c>
    </row>
    <row r="29" spans="1:9" ht="18.75" thickBot="1">
      <c r="A29" s="8" t="s">
        <v>23</v>
      </c>
      <c r="B29" s="42">
        <f aca="true" t="shared" si="4" ref="B29:G29">SUM(B25:B28)</f>
        <v>1038</v>
      </c>
      <c r="C29" s="42">
        <f t="shared" si="4"/>
        <v>1422</v>
      </c>
      <c r="D29" s="42">
        <f t="shared" si="4"/>
        <v>975</v>
      </c>
      <c r="E29" s="42">
        <f t="shared" si="4"/>
        <v>307</v>
      </c>
      <c r="F29" s="43">
        <f t="shared" si="4"/>
        <v>0</v>
      </c>
      <c r="G29" s="43">
        <f t="shared" si="4"/>
        <v>269</v>
      </c>
      <c r="H29" s="42">
        <f>SUM(H25:H28)</f>
        <v>769</v>
      </c>
      <c r="I29" s="43">
        <f>SUM(I25:I28)</f>
        <v>0</v>
      </c>
    </row>
    <row r="32" ht="12.75">
      <c r="A32" s="1" t="s">
        <v>39</v>
      </c>
    </row>
    <row r="33" ht="12.75">
      <c r="A33" s="1"/>
    </row>
    <row r="34" spans="1:2" ht="12.75">
      <c r="A34" s="1" t="s">
        <v>40</v>
      </c>
      <c r="B34" s="1" t="s">
        <v>67</v>
      </c>
    </row>
    <row r="35" ht="12.75">
      <c r="A35" t="s">
        <v>41</v>
      </c>
    </row>
    <row r="36" spans="1:7" ht="12.75">
      <c r="A36" t="s">
        <v>59</v>
      </c>
      <c r="G36" s="55" t="s">
        <v>68</v>
      </c>
    </row>
    <row r="37" ht="12.75">
      <c r="A37" t="s">
        <v>42</v>
      </c>
    </row>
    <row r="38" ht="12.75">
      <c r="A38" t="s">
        <v>43</v>
      </c>
    </row>
    <row r="39" ht="12.75">
      <c r="A39" t="s">
        <v>53</v>
      </c>
    </row>
    <row r="40" ht="12.75">
      <c r="A40" t="s">
        <v>65</v>
      </c>
    </row>
    <row r="41" ht="12.75">
      <c r="A41" t="s">
        <v>64</v>
      </c>
    </row>
    <row r="42" spans="1:9" ht="12.75">
      <c r="A42" s="1" t="s">
        <v>44</v>
      </c>
      <c r="B42" s="1" t="s">
        <v>66</v>
      </c>
      <c r="C42" s="1"/>
      <c r="D42" s="1"/>
      <c r="E42" s="1"/>
      <c r="F42" s="1"/>
      <c r="G42" s="1"/>
      <c r="H42" s="1"/>
      <c r="I42" s="1"/>
    </row>
    <row r="43" ht="12.75">
      <c r="A43" t="s">
        <v>45</v>
      </c>
    </row>
    <row r="44" ht="12.75">
      <c r="A44" t="s">
        <v>46</v>
      </c>
    </row>
    <row r="45" ht="12.75">
      <c r="A45" t="s">
        <v>47</v>
      </c>
    </row>
    <row r="46" ht="12.75">
      <c r="A46" t="s">
        <v>48</v>
      </c>
    </row>
    <row r="47" ht="12.75">
      <c r="A47" t="s">
        <v>43</v>
      </c>
    </row>
    <row r="48" ht="12.75">
      <c r="A48" t="s">
        <v>57</v>
      </c>
    </row>
    <row r="49" ht="12.75">
      <c r="A49" t="s">
        <v>70</v>
      </c>
    </row>
    <row r="50" ht="12.75">
      <c r="A50" t="s">
        <v>71</v>
      </c>
    </row>
  </sheetData>
  <sheetProtection/>
  <printOptions/>
  <pageMargins left="0.75" right="0.75" top="1" bottom="1" header="0.5" footer="0.5"/>
  <pageSetup horizontalDpi="360" verticalDpi="360" orientation="portrait" paperSize="9" scale="96"/>
  <headerFooter alignWithMargins="0">
    <oddHeader>&amp;C&amp;F</oddHeader>
    <oddFooter>&amp;CPagina &amp;P di &amp;N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F139"/>
  <sheetViews>
    <sheetView zoomScalePageLayoutView="0" workbookViewId="0" topLeftCell="A110">
      <selection activeCell="F110" sqref="F110:G114"/>
    </sheetView>
  </sheetViews>
  <sheetFormatPr defaultColWidth="8.8515625" defaultRowHeight="12.75"/>
  <cols>
    <col min="1" max="1" width="5.28125" style="0" bestFit="1" customWidth="1"/>
    <col min="2" max="2" width="29.28125" style="0" bestFit="1" customWidth="1"/>
    <col min="3" max="3" width="7.421875" style="0" bestFit="1" customWidth="1"/>
    <col min="4" max="4" width="8.7109375" style="2" bestFit="1" customWidth="1"/>
  </cols>
  <sheetData>
    <row r="1" spans="1:4" ht="15.75">
      <c r="A1" s="59" t="s">
        <v>0</v>
      </c>
      <c r="B1" s="59"/>
      <c r="C1" s="59"/>
      <c r="D1" s="59"/>
    </row>
    <row r="2" ht="12.75">
      <c r="A2" s="2"/>
    </row>
    <row r="3" spans="1:4" ht="12.75">
      <c r="A3" s="4" t="s">
        <v>1</v>
      </c>
      <c r="B3" s="5" t="s">
        <v>2</v>
      </c>
      <c r="C3" s="5" t="s">
        <v>3</v>
      </c>
      <c r="D3" s="4" t="s">
        <v>4</v>
      </c>
    </row>
    <row r="4" spans="1:4" ht="12.75">
      <c r="A4" s="6">
        <v>1</v>
      </c>
      <c r="B4" s="7" t="str">
        <f>JF!B4</f>
        <v>PARISI SVEVA</v>
      </c>
      <c r="C4" s="7">
        <f>JF!C4</f>
        <v>0</v>
      </c>
      <c r="D4" s="6" t="str">
        <f>JF!D4</f>
        <v>IISCR</v>
      </c>
    </row>
    <row r="5" spans="1:4" ht="12.75">
      <c r="A5" s="6">
        <v>2</v>
      </c>
      <c r="B5" s="7" t="str">
        <f>JF!B5</f>
        <v>TRENTIN BENEDETTA</v>
      </c>
      <c r="C5" s="7">
        <f>JF!C5</f>
        <v>0</v>
      </c>
      <c r="D5" s="6" t="str">
        <f>JF!D5</f>
        <v>LEO</v>
      </c>
    </row>
    <row r="6" spans="1:4" ht="12.75">
      <c r="A6" s="6">
        <v>3</v>
      </c>
      <c r="B6" s="7" t="str">
        <f>JF!B6</f>
        <v>ODDO LAVINIA</v>
      </c>
      <c r="C6" s="7">
        <f>JF!C6</f>
        <v>0</v>
      </c>
      <c r="D6" s="6" t="str">
        <f>JF!D6</f>
        <v>CAI</v>
      </c>
    </row>
    <row r="7" spans="1:4" ht="12.75">
      <c r="A7" s="6">
        <v>4</v>
      </c>
      <c r="B7" s="7" t="str">
        <f>JF!B7</f>
        <v>TESSARIN ALESSANDRA</v>
      </c>
      <c r="C7" s="7">
        <f>JF!C7</f>
        <v>0</v>
      </c>
      <c r="D7" s="6" t="str">
        <f>JF!D7</f>
        <v>CAI</v>
      </c>
    </row>
    <row r="8" spans="1:4" ht="12.75">
      <c r="A8" s="6">
        <v>5</v>
      </c>
      <c r="B8" s="7" t="str">
        <f>JF!B8</f>
        <v>MOROSSI EUGENIA</v>
      </c>
      <c r="C8" s="7">
        <f>JF!C8</f>
        <v>0</v>
      </c>
      <c r="D8" s="6" t="str">
        <f>JF!D8</f>
        <v>IISCR</v>
      </c>
    </row>
    <row r="9" spans="1:4" ht="12.75">
      <c r="A9" s="6">
        <v>6</v>
      </c>
      <c r="B9" s="7" t="str">
        <f>JF!B9</f>
        <v>GIOLETTA GIULIA</v>
      </c>
      <c r="C9" s="7">
        <f>JF!C9</f>
        <v>0</v>
      </c>
      <c r="D9" s="6" t="str">
        <f>JF!D9</f>
        <v>IISCR</v>
      </c>
    </row>
    <row r="10" spans="1:4" ht="12.75">
      <c r="A10" s="6">
        <v>7</v>
      </c>
      <c r="B10" s="7" t="str">
        <f>JF!B10</f>
        <v>MASSIMILIANO ILENIA</v>
      </c>
      <c r="C10" s="7">
        <f>JF!C10</f>
        <v>0</v>
      </c>
      <c r="D10" s="6" t="str">
        <f>JF!D10</f>
        <v>CAS</v>
      </c>
    </row>
    <row r="11" spans="1:4" ht="12.75">
      <c r="A11" s="6">
        <v>8</v>
      </c>
      <c r="B11" s="7" t="str">
        <f>JF!B11</f>
        <v>BIANCOLELLA MATILDA</v>
      </c>
      <c r="C11" s="7">
        <f>JF!C11</f>
        <v>0</v>
      </c>
      <c r="D11" s="6" t="str">
        <f>JF!D11</f>
        <v>CAI</v>
      </c>
    </row>
    <row r="12" spans="1:4" ht="12.75">
      <c r="A12" s="6">
        <v>9</v>
      </c>
      <c r="B12" s="7" t="str">
        <f>JF!B12</f>
        <v>SALDARINI GLORIA</v>
      </c>
      <c r="C12" s="7">
        <f>JF!C12</f>
        <v>0</v>
      </c>
      <c r="D12" s="6" t="str">
        <f>JF!D12</f>
        <v>CAI</v>
      </c>
    </row>
    <row r="13" spans="1:4" ht="12.75">
      <c r="A13" s="6">
        <v>10</v>
      </c>
      <c r="B13" s="7" t="str">
        <f>JF!B13</f>
        <v>PASTORE GIULIA</v>
      </c>
      <c r="C13" s="7">
        <f>JF!C13</f>
        <v>0</v>
      </c>
      <c r="D13" s="6" t="str">
        <f>JF!D13</f>
        <v>IISCR</v>
      </c>
    </row>
    <row r="14" ht="5.25" customHeight="1"/>
    <row r="15" spans="1:4" ht="15.75">
      <c r="A15" s="59" t="s">
        <v>6</v>
      </c>
      <c r="B15" s="59"/>
      <c r="C15" s="59"/>
      <c r="D15" s="59"/>
    </row>
    <row r="16" ht="4.5" customHeight="1">
      <c r="A16" s="2"/>
    </row>
    <row r="17" spans="1:4" ht="12.75">
      <c r="A17" s="4" t="s">
        <v>1</v>
      </c>
      <c r="B17" s="5" t="s">
        <v>2</v>
      </c>
      <c r="C17" s="5" t="s">
        <v>3</v>
      </c>
      <c r="D17" s="4" t="s">
        <v>4</v>
      </c>
    </row>
    <row r="18" spans="1:4" ht="12.75">
      <c r="A18" s="6">
        <v>1</v>
      </c>
      <c r="B18" s="7" t="str">
        <f>JM!B4</f>
        <v>INTERLANDI FRANCESCO</v>
      </c>
      <c r="C18" s="7">
        <f>JM!C4</f>
        <v>0</v>
      </c>
      <c r="D18" s="6" t="str">
        <f>JM!D4</f>
        <v>CAI</v>
      </c>
    </row>
    <row r="19" spans="1:4" ht="12.75">
      <c r="A19" s="6">
        <v>2</v>
      </c>
      <c r="B19" s="7" t="str">
        <f>JM!B5</f>
        <v>KHYALI NIDAL</v>
      </c>
      <c r="C19" s="7">
        <f>JM!C5</f>
        <v>0</v>
      </c>
      <c r="D19" s="6" t="str">
        <f>JM!D5</f>
        <v>IISCR</v>
      </c>
    </row>
    <row r="20" spans="1:4" ht="12.75">
      <c r="A20" s="6">
        <v>3</v>
      </c>
      <c r="B20" s="7" t="str">
        <f>JM!B6</f>
        <v>HAMROUNI RAMI</v>
      </c>
      <c r="C20" s="7">
        <f>JM!C6</f>
        <v>0</v>
      </c>
      <c r="D20" s="6" t="str">
        <f>JM!D6</f>
        <v>IISCR</v>
      </c>
    </row>
    <row r="21" spans="1:4" ht="12.75">
      <c r="A21" s="6">
        <v>4</v>
      </c>
      <c r="B21" s="7" t="str">
        <f>JM!B7</f>
        <v>BELLISSIMO LUCA</v>
      </c>
      <c r="C21" s="7">
        <f>JM!C7</f>
        <v>0</v>
      </c>
      <c r="D21" s="6" t="str">
        <f>JM!D7</f>
        <v>CAI</v>
      </c>
    </row>
    <row r="22" spans="1:4" ht="12.75">
      <c r="A22" s="6">
        <v>5</v>
      </c>
      <c r="B22" s="7" t="str">
        <f>JM!B8</f>
        <v>BOFFINO ALESSANDRO</v>
      </c>
      <c r="C22" s="7">
        <f>JM!C8</f>
        <v>0</v>
      </c>
      <c r="D22" s="6" t="str">
        <f>JM!D8</f>
        <v>IISCR</v>
      </c>
    </row>
    <row r="23" spans="1:4" ht="12.75">
      <c r="A23" s="6">
        <v>6</v>
      </c>
      <c r="B23" s="7" t="str">
        <f>JM!B9</f>
        <v>TASSO GABRIELE</v>
      </c>
      <c r="C23" s="7">
        <f>JM!C9</f>
        <v>0</v>
      </c>
      <c r="D23" s="6" t="str">
        <f>JM!D9</f>
        <v>IISCR</v>
      </c>
    </row>
    <row r="24" spans="1:4" ht="12.75">
      <c r="A24" s="6">
        <v>7</v>
      </c>
      <c r="B24" s="7" t="str">
        <f>JM!B10</f>
        <v>DI NAPOLI SIMONE</v>
      </c>
      <c r="C24" s="7">
        <f>JM!C10</f>
        <v>0</v>
      </c>
      <c r="D24" s="6" t="str">
        <f>JM!D10</f>
        <v>LEO</v>
      </c>
    </row>
    <row r="25" spans="1:4" ht="12.75">
      <c r="A25" s="6">
        <v>8</v>
      </c>
      <c r="B25" s="7" t="str">
        <f>JM!B11</f>
        <v>ISMAIL AHMED MOHAMED</v>
      </c>
      <c r="C25" s="7">
        <f>JM!C11</f>
        <v>0</v>
      </c>
      <c r="D25" s="6" t="str">
        <f>JM!D11</f>
        <v>IISCR</v>
      </c>
    </row>
    <row r="26" spans="1:4" ht="12.75">
      <c r="A26" s="6">
        <v>9</v>
      </c>
      <c r="B26" s="7" t="str">
        <f>JM!B12</f>
        <v>SEMPIO RICCARDO</v>
      </c>
      <c r="C26" s="7">
        <f>JM!C12</f>
        <v>0</v>
      </c>
      <c r="D26" s="6" t="str">
        <f>JM!D12</f>
        <v>CAI</v>
      </c>
    </row>
    <row r="27" spans="1:4" ht="12.75">
      <c r="A27" s="6">
        <v>10</v>
      </c>
      <c r="B27" s="7" t="str">
        <f>JM!B13</f>
        <v>TERNI ALESSIO</v>
      </c>
      <c r="C27" s="7">
        <f>JM!C13</f>
        <v>0</v>
      </c>
      <c r="D27" s="6" t="str">
        <f>JM!D13</f>
        <v>IISCR</v>
      </c>
    </row>
    <row r="28" ht="4.5" customHeight="1"/>
    <row r="29" spans="1:4" ht="15.75">
      <c r="A29" s="59" t="s">
        <v>7</v>
      </c>
      <c r="B29" s="59"/>
      <c r="C29" s="59"/>
      <c r="D29" s="59"/>
    </row>
    <row r="30" ht="6.75" customHeight="1">
      <c r="A30" s="2"/>
    </row>
    <row r="31" spans="1:4" ht="12.75">
      <c r="A31" s="4" t="s">
        <v>1</v>
      </c>
      <c r="B31" s="5" t="s">
        <v>2</v>
      </c>
      <c r="C31" s="5" t="s">
        <v>3</v>
      </c>
      <c r="D31" s="4" t="s">
        <v>4</v>
      </c>
    </row>
    <row r="32" spans="1:4" ht="12.75">
      <c r="A32" s="6">
        <v>1</v>
      </c>
      <c r="B32" s="7" t="str">
        <f>ALE!B4</f>
        <v>FRANCIA MARTA</v>
      </c>
      <c r="C32" s="7">
        <f>ALE!C4</f>
        <v>0</v>
      </c>
      <c r="D32" s="6" t="str">
        <f>ALE!D4</f>
        <v>IISCR</v>
      </c>
    </row>
    <row r="33" spans="1:4" ht="12.75">
      <c r="A33" s="6">
        <v>2</v>
      </c>
      <c r="B33" s="7" t="str">
        <f>ALE!B5</f>
        <v>BOFFINO CAMILLA</v>
      </c>
      <c r="C33" s="7">
        <f>ALE!C5</f>
        <v>0</v>
      </c>
      <c r="D33" s="6" t="str">
        <f>ALE!D5</f>
        <v>CAI</v>
      </c>
    </row>
    <row r="34" spans="1:4" ht="12.75">
      <c r="A34" s="6">
        <v>3</v>
      </c>
      <c r="B34" s="7" t="str">
        <f>ALE!B6</f>
        <v>GRECO REBECCA</v>
      </c>
      <c r="C34" s="7">
        <f>ALE!C6</f>
        <v>0</v>
      </c>
      <c r="D34" s="6" t="str">
        <f>ALE!D6</f>
        <v>CAI</v>
      </c>
    </row>
    <row r="35" spans="1:4" ht="12.75">
      <c r="A35" s="6">
        <v>4</v>
      </c>
      <c r="B35" s="7" t="str">
        <f>ALE!B7</f>
        <v>RAHMOUN SALIMA</v>
      </c>
      <c r="C35" s="7">
        <f>ALE!C7</f>
        <v>0</v>
      </c>
      <c r="D35" s="6" t="str">
        <f>ALE!D7</f>
        <v>CAI</v>
      </c>
    </row>
    <row r="36" spans="1:4" ht="12.75">
      <c r="A36" s="6">
        <v>5</v>
      </c>
      <c r="B36" s="7" t="str">
        <f>ALE!B8</f>
        <v>PESCINA GINEVRA</v>
      </c>
      <c r="C36" s="7">
        <f>ALE!C8</f>
        <v>0</v>
      </c>
      <c r="D36" s="6" t="str">
        <f>ALE!D8</f>
        <v>CAI</v>
      </c>
    </row>
    <row r="37" spans="1:4" ht="12.75">
      <c r="A37" s="6">
        <v>6</v>
      </c>
      <c r="B37" s="7" t="str">
        <f>ALE!B9</f>
        <v>CUCINELLA SOFIA</v>
      </c>
      <c r="C37" s="7">
        <f>ALE!C9</f>
        <v>0</v>
      </c>
      <c r="D37" s="6" t="str">
        <f>ALE!D9</f>
        <v>CAI</v>
      </c>
    </row>
    <row r="38" spans="1:4" ht="12.75">
      <c r="A38" s="6">
        <v>7</v>
      </c>
      <c r="B38" s="7" t="str">
        <f>ALE!B10</f>
        <v>DE IESO PAOLA</v>
      </c>
      <c r="C38" s="7">
        <f>ALE!C10</f>
        <v>0</v>
      </c>
      <c r="D38" s="6" t="str">
        <f>ALE!D10</f>
        <v>IISCR</v>
      </c>
    </row>
    <row r="39" spans="1:4" ht="12.75">
      <c r="A39" s="6">
        <v>8</v>
      </c>
      <c r="B39" s="7" t="str">
        <f>ALE!B11</f>
        <v>POMILLO ALICE</v>
      </c>
      <c r="C39" s="7">
        <f>ALE!C11</f>
        <v>0</v>
      </c>
      <c r="D39" s="6" t="str">
        <f>ALE!D11</f>
        <v>IISCR</v>
      </c>
    </row>
    <row r="40" spans="1:4" ht="12.75">
      <c r="A40" s="6">
        <v>9</v>
      </c>
      <c r="B40" s="7" t="str">
        <f>ALE!B12</f>
        <v>GORINI CECILIA</v>
      </c>
      <c r="C40" s="7">
        <f>ALE!C12</f>
        <v>0</v>
      </c>
      <c r="D40" s="6" t="str">
        <f>ALE!D12</f>
        <v>CAI</v>
      </c>
    </row>
    <row r="41" spans="1:4" ht="12.75">
      <c r="A41" s="6">
        <v>10</v>
      </c>
      <c r="B41" s="7" t="str">
        <f>ALE!B13</f>
        <v>BECCARI ELENA</v>
      </c>
      <c r="C41" s="7">
        <f>ALE!C13</f>
        <v>0</v>
      </c>
      <c r="D41" s="6" t="str">
        <f>ALE!D13</f>
        <v>CAS</v>
      </c>
    </row>
    <row r="42" ht="12.75"/>
    <row r="43" spans="1:4" ht="15.75">
      <c r="A43" s="59" t="s">
        <v>8</v>
      </c>
      <c r="B43" s="59"/>
      <c r="C43" s="59"/>
      <c r="D43" s="59"/>
    </row>
    <row r="44" ht="12.75">
      <c r="A44" s="2"/>
    </row>
    <row r="45" spans="1:4" ht="12.75">
      <c r="A45" s="4" t="s">
        <v>1</v>
      </c>
      <c r="B45" s="5" t="s">
        <v>2</v>
      </c>
      <c r="C45" s="5" t="s">
        <v>3</v>
      </c>
      <c r="D45" s="4" t="s">
        <v>4</v>
      </c>
    </row>
    <row r="46" spans="1:4" ht="12.75">
      <c r="A46" s="6">
        <v>1</v>
      </c>
      <c r="B46" s="7" t="str">
        <f>ALI!B4</f>
        <v>BRIGLIADORI CESARE</v>
      </c>
      <c r="C46" s="7">
        <f>ALI!C4</f>
        <v>0</v>
      </c>
      <c r="D46" s="6" t="str">
        <f>ALI!D4</f>
        <v>CAI</v>
      </c>
    </row>
    <row r="47" spans="1:4" ht="12.75">
      <c r="A47" s="6">
        <v>2</v>
      </c>
      <c r="B47" s="7" t="str">
        <f>ALI!B5</f>
        <v>NABIGH RIAD</v>
      </c>
      <c r="C47" s="7">
        <f>ALI!C5</f>
        <v>0</v>
      </c>
      <c r="D47" s="6" t="str">
        <f>ALI!D5</f>
        <v>IISCR</v>
      </c>
    </row>
    <row r="48" spans="1:4" ht="12.75">
      <c r="A48" s="6">
        <v>3</v>
      </c>
      <c r="B48" s="7" t="str">
        <f>ALI!B6</f>
        <v>GESSA FRANCESCO</v>
      </c>
      <c r="C48" s="7">
        <f>ALI!C6</f>
        <v>0</v>
      </c>
      <c r="D48" s="6" t="str">
        <f>ALI!D6</f>
        <v>CAI</v>
      </c>
    </row>
    <row r="49" spans="1:4" ht="12.75">
      <c r="A49" s="6">
        <v>4</v>
      </c>
      <c r="B49" s="7" t="str">
        <f>ALI!B7</f>
        <v>PANIGADA RICCARDO</v>
      </c>
      <c r="C49" s="7">
        <f>ALI!C7</f>
        <v>0</v>
      </c>
      <c r="D49" s="6" t="str">
        <f>ALI!D7</f>
        <v>CAI</v>
      </c>
    </row>
    <row r="50" spans="1:4" ht="12.75">
      <c r="A50" s="6">
        <v>5</v>
      </c>
      <c r="B50" s="7" t="str">
        <f>ALI!B8</f>
        <v>CHIAPPAROLI GIORGIO</v>
      </c>
      <c r="C50" s="7">
        <f>ALI!C8</f>
        <v>0</v>
      </c>
      <c r="D50" s="6" t="str">
        <f>ALI!D8</f>
        <v>IISCR</v>
      </c>
    </row>
    <row r="51" spans="1:4" ht="12.75">
      <c r="A51" s="6">
        <v>6</v>
      </c>
      <c r="B51" s="7" t="str">
        <f>ALI!B9</f>
        <v>VECCHIA ALBERTO</v>
      </c>
      <c r="C51" s="7">
        <f>ALI!C9</f>
        <v>0</v>
      </c>
      <c r="D51" s="6" t="str">
        <f>ALI!D9</f>
        <v>IISCR</v>
      </c>
    </row>
    <row r="52" spans="1:4" ht="12.75">
      <c r="A52" s="6">
        <v>7</v>
      </c>
      <c r="B52" s="7" t="str">
        <f>ALI!B10</f>
        <v>CORTES REYER</v>
      </c>
      <c r="C52" s="7">
        <f>ALI!C10</f>
        <v>0</v>
      </c>
      <c r="D52" s="6" t="str">
        <f>ALI!D10</f>
        <v>IISCR</v>
      </c>
    </row>
    <row r="53" spans="1:4" ht="12.75">
      <c r="A53" s="6">
        <v>8</v>
      </c>
      <c r="B53" s="7" t="str">
        <f>ALI!B11</f>
        <v>ACKA FRANCESCO</v>
      </c>
      <c r="C53" s="7">
        <f>ALI!C11</f>
        <v>0</v>
      </c>
      <c r="D53" s="6" t="str">
        <f>ALI!D11</f>
        <v>CAI</v>
      </c>
    </row>
    <row r="54" spans="1:4" ht="12.75">
      <c r="A54" s="6">
        <v>9</v>
      </c>
      <c r="B54" s="7" t="str">
        <f>ALI!B12</f>
        <v>VICINO LORENZO</v>
      </c>
      <c r="C54" s="7">
        <f>ALI!C12</f>
        <v>0</v>
      </c>
      <c r="D54" s="6" t="str">
        <f>ALI!D12</f>
        <v>SAN</v>
      </c>
    </row>
    <row r="55" spans="1:4" ht="12.75">
      <c r="A55" s="6">
        <v>10</v>
      </c>
      <c r="B55" s="7" t="str">
        <f>ALI!B13</f>
        <v>FORTE FILIPPO</v>
      </c>
      <c r="C55" s="7">
        <f>ALI!C13</f>
        <v>0</v>
      </c>
      <c r="D55" s="6" t="str">
        <f>ALI!D13</f>
        <v>CAS</v>
      </c>
    </row>
    <row r="56" ht="12.75"/>
    <row r="57" spans="1:4" ht="15.75">
      <c r="A57" s="59" t="s">
        <v>9</v>
      </c>
      <c r="B57" s="59"/>
      <c r="C57" s="59"/>
      <c r="D57" s="59"/>
    </row>
    <row r="58" ht="12.75">
      <c r="A58" s="2"/>
    </row>
    <row r="59" spans="1:4" ht="12.75">
      <c r="A59" s="4" t="s">
        <v>1</v>
      </c>
      <c r="B59" s="5" t="s">
        <v>2</v>
      </c>
      <c r="C59" s="5" t="s">
        <v>3</v>
      </c>
      <c r="D59" s="4" t="s">
        <v>4</v>
      </c>
    </row>
    <row r="60" spans="1:4" ht="12.75">
      <c r="A60" s="6">
        <v>1</v>
      </c>
      <c r="B60" s="7" t="str">
        <f>'1M RZE'!B4</f>
        <v>CHIESA BEATRICE</v>
      </c>
      <c r="C60" s="7">
        <f>'1M RZE'!C4</f>
        <v>0</v>
      </c>
      <c r="D60" s="6" t="str">
        <f>'1M RZE'!D4</f>
        <v>ROB</v>
      </c>
    </row>
    <row r="61" spans="1:4" ht="12.75">
      <c r="A61" s="6">
        <v>2</v>
      </c>
      <c r="B61" s="7" t="str">
        <f>'1M RZE'!B5</f>
        <v>MAGUGLIANI SOPHIE</v>
      </c>
      <c r="C61" s="7">
        <f>'1M RZE'!C5</f>
        <v>0</v>
      </c>
      <c r="D61" s="6" t="str">
        <f>'1M RZE'!D5</f>
        <v>GAM</v>
      </c>
    </row>
    <row r="62" spans="1:4" ht="12.75">
      <c r="A62" s="6">
        <v>3</v>
      </c>
      <c r="B62" s="7" t="str">
        <f>'1M RZE'!B6</f>
        <v>SALA MARGHERITA</v>
      </c>
      <c r="C62" s="7">
        <f>'1M RZE'!C6</f>
        <v>0</v>
      </c>
      <c r="D62" s="6" t="str">
        <f>'1M RZE'!D6</f>
        <v>DON</v>
      </c>
    </row>
    <row r="63" spans="1:4" ht="12.75">
      <c r="A63" s="6">
        <v>4</v>
      </c>
      <c r="B63" s="7" t="str">
        <f>'1M RZE'!B7</f>
        <v>ZANARIA ADELE</v>
      </c>
      <c r="C63" s="7">
        <f>'1M RZE'!C7</f>
        <v>0</v>
      </c>
      <c r="D63" s="6" t="str">
        <f>'1M RZE'!D7</f>
        <v>ROB</v>
      </c>
    </row>
    <row r="64" spans="1:4" ht="12.75">
      <c r="A64" s="6">
        <v>5</v>
      </c>
      <c r="B64" s="7" t="str">
        <f>'1M RZE'!B8</f>
        <v>SERINO AURORA</v>
      </c>
      <c r="C64" s="7">
        <f>'1M RZE'!C8</f>
        <v>0</v>
      </c>
      <c r="D64" s="6" t="str">
        <f>'1M RZE'!D8</f>
        <v>BRA</v>
      </c>
    </row>
    <row r="65" spans="1:4" ht="12.75">
      <c r="A65" s="6">
        <v>6</v>
      </c>
      <c r="B65" s="7" t="str">
        <f>'1M RZE'!B9</f>
        <v>RUGGERO VITTORIA</v>
      </c>
      <c r="C65" s="7">
        <f>'1M RZE'!C9</f>
        <v>0</v>
      </c>
      <c r="D65" s="6" t="str">
        <f>'1M RZE'!D9</f>
        <v>SAN</v>
      </c>
    </row>
    <row r="66" spans="1:4" ht="12.75">
      <c r="A66" s="6">
        <v>7</v>
      </c>
      <c r="B66" s="7" t="str">
        <f>'1M RZE'!B10</f>
        <v>BAZZAN CLARISSA</v>
      </c>
      <c r="C66" s="7">
        <f>'1M RZE'!C10</f>
        <v>0</v>
      </c>
      <c r="D66" s="6" t="str">
        <f>'1M RZE'!D10</f>
        <v>BUS</v>
      </c>
    </row>
    <row r="67" spans="1:4" ht="12.75">
      <c r="A67" s="6">
        <v>8</v>
      </c>
      <c r="B67" s="7" t="str">
        <f>'1M RZE'!B11</f>
        <v>INCORVAIA EMMA</v>
      </c>
      <c r="C67" s="7">
        <f>'1M RZE'!C11</f>
        <v>0</v>
      </c>
      <c r="D67" s="6" t="str">
        <f>'1M RZE'!D11</f>
        <v>BRA</v>
      </c>
    </row>
    <row r="68" spans="1:4" ht="12.75">
      <c r="A68" s="6">
        <v>9</v>
      </c>
      <c r="B68" s="7" t="str">
        <f>'1M RZE'!B12</f>
        <v>FEOLI GIULIA</v>
      </c>
      <c r="C68" s="7">
        <f>'1M RZE'!C12</f>
        <v>0</v>
      </c>
      <c r="D68" s="6" t="str">
        <f>'1M RZE'!D12</f>
        <v>BRA</v>
      </c>
    </row>
    <row r="69" spans="1:4" ht="12.75">
      <c r="A69" s="6">
        <v>10</v>
      </c>
      <c r="B69" s="7" t="str">
        <f>'1M RZE'!B13</f>
        <v>NEZIRI AURORA</v>
      </c>
      <c r="C69" s="7">
        <f>'1M RZE'!C13</f>
        <v>0</v>
      </c>
      <c r="D69" s="6" t="str">
        <f>'1M RZE'!D13</f>
        <v>BRA</v>
      </c>
    </row>
    <row r="70" ht="12.75"/>
    <row r="71" spans="1:4" ht="15.75">
      <c r="A71" s="59" t="s">
        <v>10</v>
      </c>
      <c r="B71" s="59"/>
      <c r="C71" s="59"/>
      <c r="D71" s="59"/>
    </row>
    <row r="72" ht="12.75">
      <c r="A72" s="2"/>
    </row>
    <row r="73" spans="1:4" ht="12.75">
      <c r="A73" s="4" t="s">
        <v>1</v>
      </c>
      <c r="B73" s="5" t="s">
        <v>2</v>
      </c>
      <c r="C73" s="5" t="s">
        <v>3</v>
      </c>
      <c r="D73" s="4" t="s">
        <v>4</v>
      </c>
    </row>
    <row r="74" spans="1:4" ht="12.75">
      <c r="A74" s="6">
        <v>1</v>
      </c>
      <c r="B74" s="7" t="str">
        <f>'1M RZI'!B4</f>
        <v>ARMENTO FILIPPO</v>
      </c>
      <c r="C74" s="7">
        <f>'1M RZI'!C4</f>
        <v>0</v>
      </c>
      <c r="D74" s="6" t="str">
        <f>'1M RZI'!D4</f>
        <v>BRA</v>
      </c>
    </row>
    <row r="75" spans="1:4" ht="12.75">
      <c r="A75" s="6">
        <v>2</v>
      </c>
      <c r="B75" s="7" t="str">
        <f>'1M RZI'!B5</f>
        <v>ARMENTO RICCARDO</v>
      </c>
      <c r="C75" s="7">
        <f>'1M RZI'!C5</f>
        <v>0</v>
      </c>
      <c r="D75" s="6" t="str">
        <f>'1M RZI'!D5</f>
        <v>BRA</v>
      </c>
    </row>
    <row r="76" spans="1:4" ht="12.75">
      <c r="A76" s="6">
        <v>3</v>
      </c>
      <c r="B76" s="7" t="str">
        <f>'1M RZI'!B6</f>
        <v>SARESINI</v>
      </c>
      <c r="C76" s="7">
        <f>'1M RZI'!C6</f>
        <v>0</v>
      </c>
      <c r="D76" s="6" t="str">
        <f>'1M RZI'!D6</f>
        <v>ROB</v>
      </c>
    </row>
    <row r="77" spans="1:4" ht="12.75">
      <c r="A77" s="6">
        <v>4</v>
      </c>
      <c r="B77" s="7" t="str">
        <f>'1M RZI'!B7</f>
        <v>SATURNO THOMAS</v>
      </c>
      <c r="C77" s="7">
        <f>'1M RZI'!C7</f>
        <v>0</v>
      </c>
      <c r="D77" s="6" t="str">
        <f>'1M RZI'!D7</f>
        <v>BRA</v>
      </c>
    </row>
    <row r="78" spans="1:4" ht="12.75">
      <c r="A78" s="6">
        <v>5</v>
      </c>
      <c r="B78" s="7" t="str">
        <f>'1M RZI'!B8</f>
        <v>ALI YASSIN</v>
      </c>
      <c r="C78" s="7">
        <f>'1M RZI'!C8</f>
        <v>0</v>
      </c>
      <c r="D78" s="6" t="str">
        <f>'1M RZI'!D8</f>
        <v>BES</v>
      </c>
    </row>
    <row r="79" spans="1:4" ht="12.75">
      <c r="A79" s="6">
        <v>6</v>
      </c>
      <c r="B79" s="7" t="str">
        <f>'1M RZI'!B9</f>
        <v>PELIZZARI MARCO</v>
      </c>
      <c r="C79" s="7">
        <f>'1M RZI'!C9</f>
        <v>0</v>
      </c>
      <c r="D79" s="6" t="str">
        <f>'1M RZI'!D9</f>
        <v>BES</v>
      </c>
    </row>
    <row r="80" spans="1:4" ht="12.75">
      <c r="A80" s="6">
        <v>7</v>
      </c>
      <c r="B80" s="7" t="str">
        <f>'1M RZI'!B10</f>
        <v>BRAVACCINO RAFFAELE</v>
      </c>
      <c r="C80" s="7">
        <f>'1M RZI'!C10</f>
        <v>0</v>
      </c>
      <c r="D80" s="6" t="str">
        <f>'1M RZI'!D10</f>
        <v>BES</v>
      </c>
    </row>
    <row r="81" spans="1:4" ht="12.75">
      <c r="A81" s="6">
        <v>8</v>
      </c>
      <c r="B81" s="7" t="str">
        <f>'1M RZI'!B11</f>
        <v>CICCHINE EDOARDO</v>
      </c>
      <c r="C81" s="7">
        <f>'1M RZI'!C11</f>
        <v>0</v>
      </c>
      <c r="D81" s="6" t="str">
        <f>'1M RZI'!D11</f>
        <v>GAM</v>
      </c>
    </row>
    <row r="82" spans="1:4" ht="12.75">
      <c r="A82" s="6">
        <v>9</v>
      </c>
      <c r="B82" s="7" t="str">
        <f>'1M RZI'!B12</f>
        <v>GENCO BRYAN</v>
      </c>
      <c r="C82" s="7">
        <f>'1M RZI'!C12</f>
        <v>0</v>
      </c>
      <c r="D82" s="6" t="str">
        <f>'1M RZI'!D12</f>
        <v>BRA</v>
      </c>
    </row>
    <row r="83" spans="1:4" ht="12.75">
      <c r="A83" s="6">
        <v>10</v>
      </c>
      <c r="B83" s="7" t="str">
        <f>'1M RZI'!B13</f>
        <v>FADOUDI RAYAN</v>
      </c>
      <c r="C83" s="7">
        <f>'1M RZI'!C13</f>
        <v>0</v>
      </c>
      <c r="D83" s="6" t="str">
        <f>'1M RZI'!D13</f>
        <v>BES</v>
      </c>
    </row>
    <row r="84" ht="12.75"/>
    <row r="85" spans="1:4" ht="15.75">
      <c r="A85" s="59" t="s">
        <v>27</v>
      </c>
      <c r="B85" s="59"/>
      <c r="C85" s="59"/>
      <c r="D85" s="59"/>
    </row>
    <row r="86" ht="12.75">
      <c r="A86" s="2"/>
    </row>
    <row r="87" spans="1:4" ht="12.75">
      <c r="A87" s="4" t="s">
        <v>1</v>
      </c>
      <c r="B87" s="5" t="s">
        <v>2</v>
      </c>
      <c r="C87" s="5" t="s">
        <v>3</v>
      </c>
      <c r="D87" s="4" t="s">
        <v>4</v>
      </c>
    </row>
    <row r="88" spans="1:4" ht="12.75">
      <c r="A88" s="6">
        <v>1</v>
      </c>
      <c r="B88" s="7" t="str">
        <f>'2M CADETTE'!B4</f>
        <v>MELIS ELISA</v>
      </c>
      <c r="C88" s="7" t="str">
        <f>'2M CADETTE'!C4</f>
        <v>4'45</v>
      </c>
      <c r="D88" s="6" t="str">
        <f>'2M CADETTE'!D4</f>
        <v>ROB</v>
      </c>
    </row>
    <row r="89" spans="1:4" ht="12.75">
      <c r="A89" s="6">
        <v>2</v>
      </c>
      <c r="B89" s="7" t="str">
        <f>'2M CADETTE'!B5</f>
        <v>MELIS FEDERICA</v>
      </c>
      <c r="C89" s="7" t="str">
        <f>'2M CADETTE'!C5</f>
        <v>4'52</v>
      </c>
      <c r="D89" s="6" t="str">
        <f>'2M CADETTE'!D5</f>
        <v>ROB</v>
      </c>
    </row>
    <row r="90" spans="1:4" ht="12.75">
      <c r="A90" s="6">
        <v>3</v>
      </c>
      <c r="B90" s="7" t="str">
        <f>'2M CADETTE'!B6</f>
        <v>PINI ROSSELLA</v>
      </c>
      <c r="C90" s="7" t="str">
        <f>'2M CADETTE'!C6</f>
        <v>4'53</v>
      </c>
      <c r="D90" s="6" t="str">
        <f>'2M CADETTE'!D6</f>
        <v>BES</v>
      </c>
    </row>
    <row r="91" spans="1:4" ht="12.75">
      <c r="A91" s="6">
        <v>4</v>
      </c>
      <c r="B91" s="7" t="str">
        <f>'2M CADETTE'!B7</f>
        <v>NEGRI MAFALDA VIRGINIA</v>
      </c>
      <c r="C91" s="7" t="str">
        <f>'2M CADETTE'!C7</f>
        <v>5'03</v>
      </c>
      <c r="D91" s="6" t="str">
        <f>'2M CADETTE'!D7</f>
        <v>SAN</v>
      </c>
    </row>
    <row r="92" spans="1:4" ht="12.75">
      <c r="A92" s="6">
        <v>5</v>
      </c>
      <c r="B92" s="7" t="str">
        <f>'2M CADETTE'!B8</f>
        <v>RICCI ELISABETTA</v>
      </c>
      <c r="C92" s="7" t="str">
        <f>'2M CADETTE'!C8</f>
        <v>5'05</v>
      </c>
      <c r="D92" s="6" t="str">
        <f>'2M CADETTE'!D8</f>
        <v>GAM</v>
      </c>
    </row>
    <row r="93" spans="1:4" ht="12.75">
      <c r="A93" s="6">
        <v>6</v>
      </c>
      <c r="B93" s="7" t="str">
        <f>'2M CADETTE'!B9</f>
        <v>VANZAN AURORA</v>
      </c>
      <c r="C93" s="7" t="str">
        <f>'2M CADETTE'!C9</f>
        <v>5'09</v>
      </c>
      <c r="D93" s="6" t="str">
        <f>'2M CADETTE'!D9</f>
        <v>GAM</v>
      </c>
    </row>
    <row r="94" spans="1:4" ht="12.75">
      <c r="A94" s="6">
        <v>7</v>
      </c>
      <c r="B94" s="7" t="str">
        <f>'2M CADETTE'!B10</f>
        <v>GAVIGLIO SARA</v>
      </c>
      <c r="C94" s="7" t="str">
        <f>'2M CADETTE'!C10</f>
        <v>5'10</v>
      </c>
      <c r="D94" s="6" t="str">
        <f>'2M CADETTE'!D10</f>
        <v>BRA</v>
      </c>
    </row>
    <row r="95" spans="1:4" ht="12.75">
      <c r="A95" s="6">
        <v>8</v>
      </c>
      <c r="B95" s="7" t="str">
        <f>'2M CADETTE'!B11</f>
        <v>LODIGIANI GIULIA</v>
      </c>
      <c r="C95" s="7" t="str">
        <f>'2M CADETTE'!C11</f>
        <v>5'13</v>
      </c>
      <c r="D95" s="6" t="str">
        <f>'2M CADETTE'!D11</f>
        <v>SAN</v>
      </c>
    </row>
    <row r="96" spans="1:4" ht="12.75">
      <c r="A96" s="6">
        <v>9</v>
      </c>
      <c r="B96" s="7" t="str">
        <f>'2M CADETTE'!B12</f>
        <v>HOLGUN VALENTINA</v>
      </c>
      <c r="C96" s="7" t="str">
        <f>'2M CADETTE'!C12</f>
        <v>5'14</v>
      </c>
      <c r="D96" s="6" t="str">
        <f>'2M CADETTE'!D12</f>
        <v>ROB</v>
      </c>
    </row>
    <row r="97" spans="1:4" ht="12.75">
      <c r="A97" s="6">
        <v>10</v>
      </c>
      <c r="B97" s="7" t="str">
        <f>'2M CADETTE'!B13</f>
        <v>MANZINI GIULIA</v>
      </c>
      <c r="C97" s="7" t="str">
        <f>'2M CADETTE'!C13</f>
        <v>5'15</v>
      </c>
      <c r="D97" s="6" t="str">
        <f>'2M CADETTE'!D13</f>
        <v>BES</v>
      </c>
    </row>
    <row r="98" ht="12.75"/>
    <row r="99" spans="1:4" ht="15.75">
      <c r="A99" s="59" t="s">
        <v>28</v>
      </c>
      <c r="B99" s="59"/>
      <c r="C99" s="59"/>
      <c r="D99" s="59"/>
    </row>
    <row r="100" ht="12.75">
      <c r="A100" s="2"/>
    </row>
    <row r="101" spans="1:4" ht="12.75">
      <c r="A101" s="4" t="s">
        <v>1</v>
      </c>
      <c r="B101" s="5" t="s">
        <v>2</v>
      </c>
      <c r="C101" s="5" t="s">
        <v>3</v>
      </c>
      <c r="D101" s="4" t="s">
        <v>4</v>
      </c>
    </row>
    <row r="102" spans="1:4" ht="12.75">
      <c r="A102" s="6">
        <v>1</v>
      </c>
      <c r="B102" s="7" t="str">
        <f>'2M CADETTI'!B4</f>
        <v>GRUNGO SAMELE</v>
      </c>
      <c r="C102" s="7" t="str">
        <f>'2M CADETTI'!C4</f>
        <v>5'29</v>
      </c>
      <c r="D102" s="6" t="str">
        <f>'2M CADETTI'!D4</f>
        <v>BRA</v>
      </c>
    </row>
    <row r="103" spans="1:4" ht="12.75">
      <c r="A103" s="6">
        <v>2</v>
      </c>
      <c r="B103" s="7" t="str">
        <f>'2M CADETTI'!B5</f>
        <v>BENAZZATO RICCARDO</v>
      </c>
      <c r="C103" s="7" t="str">
        <f>'2M CADETTI'!C5</f>
        <v>5'33</v>
      </c>
      <c r="D103" s="6" t="str">
        <f>'2M CADETTI'!D5</f>
        <v>BRA</v>
      </c>
    </row>
    <row r="104" spans="1:4" ht="12.75">
      <c r="A104" s="6">
        <v>3</v>
      </c>
      <c r="B104" s="7" t="str">
        <f>'2M CADETTI'!B6</f>
        <v>BOCCA CORSICO LORENZO</v>
      </c>
      <c r="C104" s="7" t="str">
        <f>'2M CADETTI'!C6</f>
        <v>5'46</v>
      </c>
      <c r="D104" s="6" t="str">
        <f>'2M CADETTI'!D6</f>
        <v>BES</v>
      </c>
    </row>
    <row r="105" spans="1:4" ht="12.75">
      <c r="A105" s="6">
        <v>4</v>
      </c>
      <c r="B105" s="7" t="str">
        <f>'2M CADETTI'!B7</f>
        <v>VETTORELLO ALESSIO</v>
      </c>
      <c r="C105" s="7" t="str">
        <f>'2M CADETTI'!C7</f>
        <v>5'49</v>
      </c>
      <c r="D105" s="6" t="str">
        <f>'2M CADETTI'!D7</f>
        <v>BRA</v>
      </c>
    </row>
    <row r="106" spans="1:4" ht="12.75">
      <c r="A106" s="6">
        <v>5</v>
      </c>
      <c r="B106" s="7" t="str">
        <f>'2M CADETTI'!B8</f>
        <v>DE GENNARO TOMMASO</v>
      </c>
      <c r="C106" s="7" t="str">
        <f>'2M CADETTI'!C8</f>
        <v>5'50</v>
      </c>
      <c r="D106" s="6" t="str">
        <f>'2M CADETTI'!D8</f>
        <v>BRA</v>
      </c>
    </row>
    <row r="107" spans="1:4" ht="12.75">
      <c r="A107" s="6">
        <v>6</v>
      </c>
      <c r="B107" s="7" t="str">
        <f>'2M CADETTI'!B9</f>
        <v>GENNA LORENZO</v>
      </c>
      <c r="C107" s="7" t="str">
        <f>'2M CADETTI'!C9</f>
        <v>5'51</v>
      </c>
      <c r="D107" s="6" t="str">
        <f>'2M CADETTI'!D9</f>
        <v>ROB</v>
      </c>
    </row>
    <row r="108" spans="1:4" ht="12.75">
      <c r="A108" s="6">
        <v>7</v>
      </c>
      <c r="B108" s="7" t="str">
        <f>'2M CADETTI'!B10</f>
        <v>NOVELLA EDOARDO</v>
      </c>
      <c r="C108" s="7" t="str">
        <f>'2M CADETTI'!C10</f>
        <v>5'53</v>
      </c>
      <c r="D108" s="6" t="str">
        <f>'2M CADETTI'!D10</f>
        <v>BRA</v>
      </c>
    </row>
    <row r="109" spans="1:4" ht="12.75">
      <c r="A109" s="6">
        <v>8</v>
      </c>
      <c r="B109" s="7" t="str">
        <f>'2M CADETTI'!B11</f>
        <v>ORNATELLI GABRIELE</v>
      </c>
      <c r="C109" s="7" t="str">
        <f>'2M CADETTI'!C11</f>
        <v>5'54</v>
      </c>
      <c r="D109" s="6" t="str">
        <f>'2M CADETTI'!D11</f>
        <v>BES</v>
      </c>
    </row>
    <row r="110" spans="1:6" ht="12.75">
      <c r="A110" s="6">
        <v>9</v>
      </c>
      <c r="B110" s="7" t="str">
        <f>'2M CADETTI'!B12</f>
        <v>SCOTTI GUGLIRLMO FRANCESCO TOL</v>
      </c>
      <c r="C110" s="7" t="str">
        <f>'2M CADETTI'!C12</f>
        <v>5'56</v>
      </c>
      <c r="D110" s="6" t="str">
        <f>'2M CADETTI'!D12</f>
        <v>BUS</v>
      </c>
      <c r="F110" t="s">
        <v>192</v>
      </c>
    </row>
    <row r="111" spans="1:4" ht="12.75">
      <c r="A111" s="6">
        <v>10</v>
      </c>
      <c r="B111" s="7" t="str">
        <f>'2M CADETTI'!B13</f>
        <v>CANDIANO ANGELO</v>
      </c>
      <c r="C111" s="7" t="str">
        <f>'2M CADETTI'!C13</f>
        <v>5'59</v>
      </c>
      <c r="D111" s="6" t="str">
        <f>'2M CADETTI'!D13</f>
        <v>BRA</v>
      </c>
    </row>
    <row r="113" spans="1:4" ht="15.75">
      <c r="A113" s="59" t="s">
        <v>29</v>
      </c>
      <c r="B113" s="59"/>
      <c r="C113" s="59"/>
      <c r="D113" s="59"/>
    </row>
    <row r="114" ht="12.75">
      <c r="A114" s="2"/>
    </row>
    <row r="115" spans="1:4" ht="12.75">
      <c r="A115" s="4" t="s">
        <v>1</v>
      </c>
      <c r="B115" s="5" t="s">
        <v>2</v>
      </c>
      <c r="C115" s="5" t="s">
        <v>3</v>
      </c>
      <c r="D115" s="4" t="s">
        <v>4</v>
      </c>
    </row>
    <row r="116" spans="1:4" ht="12.75">
      <c r="A116" s="6">
        <v>1</v>
      </c>
      <c r="B116" s="7" t="str">
        <f>'3M CADETTE'!B4</f>
        <v>SIMONETTI MARGHERITA</v>
      </c>
      <c r="C116" s="7" t="str">
        <f>'3M CADETTE'!C4</f>
        <v>4'24</v>
      </c>
      <c r="D116" s="6" t="str">
        <f>'3M CADETTE'!D4</f>
        <v>ROB</v>
      </c>
    </row>
    <row r="117" spans="1:4" ht="12.75">
      <c r="A117" s="6">
        <v>2</v>
      </c>
      <c r="B117" s="7" t="str">
        <f>'3M CADETTE'!B5</f>
        <v>GANIMEDE SOFIA</v>
      </c>
      <c r="C117" s="7" t="str">
        <f>'3M CADETTE'!C5</f>
        <v>4'32</v>
      </c>
      <c r="D117" s="6" t="str">
        <f>'3M CADETTE'!D5</f>
        <v>ROB</v>
      </c>
    </row>
    <row r="118" spans="1:4" ht="12.75">
      <c r="A118" s="6">
        <v>3</v>
      </c>
      <c r="B118" s="7" t="str">
        <f>'3M CADETTE'!B6</f>
        <v>BONKOUNGOV NICOLE</v>
      </c>
      <c r="C118" s="7" t="str">
        <f>'3M CADETTE'!C6</f>
        <v>4'44</v>
      </c>
      <c r="D118" s="6" t="str">
        <f>'3M CADETTE'!D6</f>
        <v>BES</v>
      </c>
    </row>
    <row r="119" spans="1:4" ht="12.75">
      <c r="A119" s="6">
        <v>4</v>
      </c>
      <c r="B119" s="7" t="str">
        <f>'3M CADETTE'!B7</f>
        <v>ELAD ETOKI STACEY</v>
      </c>
      <c r="C119" s="7" t="str">
        <f>'3M CADETTE'!C7</f>
        <v>5'04</v>
      </c>
      <c r="D119" s="6" t="str">
        <f>'3M CADETTE'!D7</f>
        <v>BES</v>
      </c>
    </row>
    <row r="120" spans="1:4" ht="12.75">
      <c r="A120" s="6">
        <v>5</v>
      </c>
      <c r="B120" s="7" t="str">
        <f>'3M CADETTE'!B8</f>
        <v>PIVETTA ZOE</v>
      </c>
      <c r="C120" s="7" t="str">
        <f>'3M CADETTE'!C8</f>
        <v>5'12</v>
      </c>
      <c r="D120" s="6" t="str">
        <f>'3M CADETTE'!D8</f>
        <v>GAM</v>
      </c>
    </row>
    <row r="121" spans="1:4" ht="12.75">
      <c r="A121" s="6">
        <v>6</v>
      </c>
      <c r="B121" s="7" t="str">
        <f>'3M CADETTE'!B9</f>
        <v>SCOTTI LARA</v>
      </c>
      <c r="C121" s="7" t="str">
        <f>'3M CADETTE'!C9</f>
        <v>5'14</v>
      </c>
      <c r="D121" s="6" t="str">
        <f>'3M CADETTE'!D9</f>
        <v>GAM</v>
      </c>
    </row>
    <row r="122" spans="1:4" ht="12.75">
      <c r="A122" s="6">
        <v>7</v>
      </c>
      <c r="B122" s="7" t="str">
        <f>'3M CADETTE'!B10</f>
        <v>MATTI ANITA</v>
      </c>
      <c r="C122" s="7" t="str">
        <f>'3M CADETTE'!C10</f>
        <v>5'18</v>
      </c>
      <c r="D122" s="6" t="str">
        <f>'3M CADETTE'!D10</f>
        <v>BUS</v>
      </c>
    </row>
    <row r="123" spans="1:4" ht="12.75">
      <c r="A123" s="6">
        <v>8</v>
      </c>
      <c r="B123" s="7" t="str">
        <f>'3M CADETTE'!B11</f>
        <v>GREGORIANI ALESSIA</v>
      </c>
      <c r="C123" s="7" t="str">
        <f>'3M CADETTE'!C11</f>
        <v>5'20</v>
      </c>
      <c r="D123" s="6" t="str">
        <f>'3M CADETTE'!D11</f>
        <v>DON</v>
      </c>
    </row>
    <row r="124" spans="1:4" ht="12.75">
      <c r="A124" s="6">
        <v>9</v>
      </c>
      <c r="B124" s="7" t="str">
        <f>'3M CADETTE'!B12</f>
        <v>KOUASSI GRACE</v>
      </c>
      <c r="C124" s="7" t="str">
        <f>'3M CADETTE'!C12</f>
        <v>5'23</v>
      </c>
      <c r="D124" s="6" t="str">
        <f>'3M CADETTE'!D12</f>
        <v>BUS</v>
      </c>
    </row>
    <row r="125" spans="1:4" ht="12.75">
      <c r="A125" s="6">
        <v>10</v>
      </c>
      <c r="B125" s="7" t="str">
        <f>'3M CADETTE'!B13</f>
        <v>SCHIESARO VALENTINA</v>
      </c>
      <c r="C125" s="7" t="str">
        <f>'3M CADETTE'!C13</f>
        <v>5'28</v>
      </c>
      <c r="D125" s="6" t="str">
        <f>'3M CADETTE'!D13</f>
        <v>BES</v>
      </c>
    </row>
    <row r="127" spans="1:4" ht="15.75">
      <c r="A127" s="59" t="s">
        <v>26</v>
      </c>
      <c r="B127" s="59"/>
      <c r="C127" s="59"/>
      <c r="D127" s="59"/>
    </row>
    <row r="128" ht="12.75">
      <c r="A128" s="2"/>
    </row>
    <row r="129" spans="1:4" ht="12.75">
      <c r="A129" s="4" t="s">
        <v>1</v>
      </c>
      <c r="B129" s="5" t="s">
        <v>2</v>
      </c>
      <c r="C129" s="5" t="s">
        <v>3</v>
      </c>
      <c r="D129" s="4" t="s">
        <v>4</v>
      </c>
    </row>
    <row r="130" spans="1:4" ht="12.75">
      <c r="A130" s="6">
        <v>1</v>
      </c>
      <c r="B130" s="7" t="str">
        <f>'3M CADETTI'!B4</f>
        <v>CONTE ANDREA</v>
      </c>
      <c r="C130" s="7" t="str">
        <f>'3M CADETTI'!C4</f>
        <v>5'04</v>
      </c>
      <c r="D130" s="6" t="str">
        <f>'3M CADETTI'!D4</f>
        <v>BES</v>
      </c>
    </row>
    <row r="131" spans="1:4" ht="12.75">
      <c r="A131" s="6">
        <v>2</v>
      </c>
      <c r="B131" s="7" t="str">
        <f>'3M CADETTI'!B5</f>
        <v>CINISELLI SAMUELE</v>
      </c>
      <c r="C131" s="7" t="str">
        <f>'3M CADETTI'!C5</f>
        <v>5'12</v>
      </c>
      <c r="D131" s="6" t="str">
        <f>'3M CADETTI'!D5</f>
        <v>ROB</v>
      </c>
    </row>
    <row r="132" spans="1:4" ht="12.75">
      <c r="A132" s="6">
        <v>3</v>
      </c>
      <c r="B132" s="7" t="str">
        <f>'3M CADETTI'!B6</f>
        <v>RUGGERO CARLO</v>
      </c>
      <c r="C132" s="7" t="str">
        <f>'3M CADETTI'!C6</f>
        <v>5'13</v>
      </c>
      <c r="D132" s="6" t="str">
        <f>'3M CADETTI'!D6</f>
        <v>SAN</v>
      </c>
    </row>
    <row r="133" spans="1:4" ht="12.75">
      <c r="A133" s="6">
        <v>4</v>
      </c>
      <c r="B133" s="7" t="str">
        <f>'3M CADETTI'!B7</f>
        <v>ZANELLATI</v>
      </c>
      <c r="C133" s="7" t="str">
        <f>'3M CADETTI'!C7</f>
        <v>5'16</v>
      </c>
      <c r="D133" s="6" t="str">
        <f>'3M CADETTI'!D7</f>
        <v>ROB</v>
      </c>
    </row>
    <row r="134" spans="1:4" ht="12.75">
      <c r="A134" s="6">
        <v>5</v>
      </c>
      <c r="B134" s="7" t="str">
        <f>'3M CADETTI'!B8</f>
        <v>PEDALA' VALTER</v>
      </c>
      <c r="C134" s="7" t="str">
        <f>'3M CADETTI'!C8</f>
        <v>5'18</v>
      </c>
      <c r="D134" s="6" t="str">
        <f>'3M CADETTI'!D8</f>
        <v>BUS</v>
      </c>
    </row>
    <row r="135" spans="1:4" ht="12.75">
      <c r="A135" s="6">
        <v>6</v>
      </c>
      <c r="B135" s="7" t="str">
        <f>'3M CADETTI'!B9</f>
        <v>CICCARELLI NICOLO'</v>
      </c>
      <c r="C135" s="7" t="str">
        <f>'3M CADETTI'!C9</f>
        <v>5'19</v>
      </c>
      <c r="D135" s="6" t="str">
        <f>'3M CADETTI'!D9</f>
        <v>GAM</v>
      </c>
    </row>
    <row r="136" spans="1:4" ht="12.75">
      <c r="A136" s="6">
        <v>7</v>
      </c>
      <c r="B136" s="7" t="str">
        <f>'3M CADETTI'!B10</f>
        <v>DEAMBROGIO RICCARDO</v>
      </c>
      <c r="C136" s="7" t="str">
        <f>'3M CADETTI'!C10</f>
        <v>5'20</v>
      </c>
      <c r="D136" s="6" t="str">
        <f>'3M CADETTI'!D10</f>
        <v>BES</v>
      </c>
    </row>
    <row r="137" spans="1:4" ht="12.75">
      <c r="A137" s="6">
        <v>8</v>
      </c>
      <c r="B137" s="7" t="str">
        <f>'3M CADETTI'!B11</f>
        <v>FERRARI NICCOLO'</v>
      </c>
      <c r="C137" s="7" t="str">
        <f>'3M CADETTI'!C11</f>
        <v>5'21</v>
      </c>
      <c r="D137" s="6" t="str">
        <f>'3M CADETTI'!D11</f>
        <v>GAM</v>
      </c>
    </row>
    <row r="138" spans="1:4" ht="12.75">
      <c r="A138" s="6">
        <v>9</v>
      </c>
      <c r="B138" s="7" t="str">
        <f>'3M CADETTI'!B12</f>
        <v>MERLI EDOARDO</v>
      </c>
      <c r="C138" s="7" t="str">
        <f>'3M CADETTI'!C12</f>
        <v>5'23</v>
      </c>
      <c r="D138" s="6" t="str">
        <f>'3M CADETTI'!D12</f>
        <v>GAM</v>
      </c>
    </row>
    <row r="139" spans="1:4" ht="12.75">
      <c r="A139" s="6">
        <v>10</v>
      </c>
      <c r="B139" s="7" t="str">
        <f>'3M CADETTI'!B13</f>
        <v>BARETTA PIETRO</v>
      </c>
      <c r="C139" s="7" t="str">
        <f>'3M CADETTI'!C13</f>
        <v>5'27</v>
      </c>
      <c r="D139" s="6" t="str">
        <f>'3M CADETTI'!D13</f>
        <v>BES</v>
      </c>
    </row>
  </sheetData>
  <sheetProtection/>
  <mergeCells count="10">
    <mergeCell ref="A1:D1"/>
    <mergeCell ref="A15:D15"/>
    <mergeCell ref="A29:D29"/>
    <mergeCell ref="A43:D43"/>
    <mergeCell ref="A113:D113"/>
    <mergeCell ref="A127:D127"/>
    <mergeCell ref="A57:D57"/>
    <mergeCell ref="A71:D71"/>
    <mergeCell ref="A85:D85"/>
    <mergeCell ref="A99:D99"/>
  </mergeCells>
  <printOptions/>
  <pageMargins left="0.75" right="0.75" top="1" bottom="1" header="0.5" footer="0.5"/>
  <pageSetup horizontalDpi="360" verticalDpi="360" orientation="portrait" paperSize="9" scale="96"/>
  <headerFooter alignWithMargins="0">
    <oddHeader>&amp;CXXXIV TROFEO PENSA MEDIE 2005</oddHeader>
    <oddFooter>&amp;CPagina &amp;P di &amp;N</oddFooter>
  </headerFooter>
  <rowBreaks count="2" manualBreakCount="2">
    <brk id="56" max="4" man="1"/>
    <brk id="11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W152"/>
  <sheetViews>
    <sheetView showGridLines="0" zoomScale="115" zoomScaleNormal="115" zoomScalePageLayoutView="0" workbookViewId="0" topLeftCell="A120">
      <selection activeCell="A1" sqref="A1:E1"/>
    </sheetView>
  </sheetViews>
  <sheetFormatPr defaultColWidth="8.8515625" defaultRowHeight="12.75"/>
  <cols>
    <col min="1" max="1" width="5.00390625" style="2" customWidth="1"/>
    <col min="2" max="2" width="34.7109375" style="0" customWidth="1"/>
    <col min="3" max="3" width="9.421875" style="36" customWidth="1"/>
    <col min="4" max="5" width="8.8515625" style="0" customWidth="1"/>
    <col min="6" max="6" width="5.140625" style="0" customWidth="1"/>
    <col min="7" max="7" width="12.8515625" style="0" customWidth="1"/>
    <col min="8" max="8" width="4.00390625" style="0" bestFit="1" customWidth="1"/>
    <col min="9" max="9" width="5.140625" style="0" bestFit="1" customWidth="1"/>
    <col min="10" max="10" width="4.7109375" style="0" bestFit="1" customWidth="1"/>
    <col min="11" max="11" width="3.7109375" style="0" bestFit="1" customWidth="1"/>
    <col min="12" max="12" width="4.7109375" style="0" bestFit="1" customWidth="1"/>
    <col min="13" max="13" width="4.7109375" style="0" customWidth="1"/>
    <col min="14" max="14" width="6.421875" style="0" bestFit="1" customWidth="1"/>
    <col min="15" max="15" width="8.8515625" style="0" customWidth="1"/>
    <col min="16" max="16" width="4.421875" style="0" customWidth="1"/>
    <col min="17" max="21" width="4.421875" style="2" customWidth="1"/>
    <col min="22" max="23" width="8.8515625" style="2" customWidth="1"/>
  </cols>
  <sheetData>
    <row r="1" spans="1:15" ht="15.75">
      <c r="A1" s="59" t="s">
        <v>6</v>
      </c>
      <c r="B1" s="59"/>
      <c r="C1" s="59"/>
      <c r="D1" s="59"/>
      <c r="E1" s="59"/>
      <c r="H1" s="14" t="s">
        <v>62</v>
      </c>
      <c r="I1" s="14"/>
      <c r="J1" s="14"/>
      <c r="K1" s="14"/>
      <c r="L1" s="14"/>
      <c r="M1" s="14"/>
      <c r="N1" s="14"/>
      <c r="O1" s="13"/>
    </row>
    <row r="2" spans="8:23" ht="12.75">
      <c r="H2" s="2">
        <f aca="true" t="shared" si="0" ref="H2:N2">SUM(H4:H53)</f>
        <v>192</v>
      </c>
      <c r="I2" s="2">
        <f t="shared" si="0"/>
        <v>714</v>
      </c>
      <c r="J2" s="2">
        <f t="shared" si="0"/>
        <v>157</v>
      </c>
      <c r="K2" s="2">
        <f t="shared" si="0"/>
        <v>0</v>
      </c>
      <c r="L2" s="2">
        <f t="shared" si="0"/>
        <v>163</v>
      </c>
      <c r="M2" s="2">
        <f t="shared" si="0"/>
        <v>14</v>
      </c>
      <c r="N2" s="2">
        <f t="shared" si="0"/>
        <v>11</v>
      </c>
      <c r="Q2" s="19">
        <f>SUM(Q4:Q9)</f>
        <v>192</v>
      </c>
      <c r="R2" s="19">
        <f aca="true" t="shared" si="1" ref="R2:W2">SUM(R4:R9)</f>
        <v>272</v>
      </c>
      <c r="S2" s="19">
        <f t="shared" si="1"/>
        <v>144</v>
      </c>
      <c r="T2" s="19">
        <f t="shared" si="1"/>
        <v>0</v>
      </c>
      <c r="U2" s="19">
        <f t="shared" si="1"/>
        <v>163</v>
      </c>
      <c r="V2" s="19">
        <f t="shared" si="1"/>
        <v>14</v>
      </c>
      <c r="W2" s="19">
        <f t="shared" si="1"/>
        <v>11</v>
      </c>
    </row>
    <row r="3" spans="1:23" ht="12.75">
      <c r="A3" s="4" t="s">
        <v>1</v>
      </c>
      <c r="B3" s="5" t="s">
        <v>2</v>
      </c>
      <c r="C3" s="37" t="s">
        <v>3</v>
      </c>
      <c r="D3" s="5" t="s">
        <v>4</v>
      </c>
      <c r="E3" s="5" t="s">
        <v>5</v>
      </c>
      <c r="H3" s="3" t="s">
        <v>11</v>
      </c>
      <c r="I3" s="3" t="s">
        <v>58</v>
      </c>
      <c r="J3" s="3" t="s">
        <v>12</v>
      </c>
      <c r="K3" s="3" t="s">
        <v>13</v>
      </c>
      <c r="L3" s="3" t="s">
        <v>14</v>
      </c>
      <c r="M3" s="3" t="s">
        <v>61</v>
      </c>
      <c r="N3" s="3" t="s">
        <v>60</v>
      </c>
      <c r="Q3" s="3" t="s">
        <v>11</v>
      </c>
      <c r="R3" s="3" t="s">
        <v>58</v>
      </c>
      <c r="S3" s="3" t="s">
        <v>12</v>
      </c>
      <c r="T3" s="3" t="s">
        <v>13</v>
      </c>
      <c r="U3" s="3" t="s">
        <v>14</v>
      </c>
      <c r="V3" s="3" t="s">
        <v>61</v>
      </c>
      <c r="W3" s="3" t="s">
        <v>60</v>
      </c>
    </row>
    <row r="4" spans="1:23" ht="12.75">
      <c r="A4" s="6">
        <v>1</v>
      </c>
      <c r="B4" s="7" t="s">
        <v>172</v>
      </c>
      <c r="C4" s="38"/>
      <c r="D4" s="7" t="s">
        <v>11</v>
      </c>
      <c r="E4" s="7">
        <v>50</v>
      </c>
      <c r="G4" s="35" t="str">
        <f aca="true" t="shared" si="2" ref="G4:G25">IF(D4="","",IF(SUM(H4:N4)=E4,"OK","!"))</f>
        <v>OK</v>
      </c>
      <c r="H4" s="15">
        <f>IF($D4=H$3,$E4,0)</f>
        <v>50</v>
      </c>
      <c r="I4" s="16">
        <f aca="true" t="shared" si="3" ref="H4:N19">IF($D4=I$3,$E4,0)</f>
        <v>0</v>
      </c>
      <c r="J4" s="16">
        <f t="shared" si="3"/>
        <v>0</v>
      </c>
      <c r="K4" s="16">
        <f t="shared" si="3"/>
        <v>0</v>
      </c>
      <c r="L4" s="16">
        <f t="shared" si="3"/>
        <v>0</v>
      </c>
      <c r="M4" s="16">
        <f t="shared" si="3"/>
        <v>0</v>
      </c>
      <c r="N4" s="17">
        <f t="shared" si="3"/>
        <v>0</v>
      </c>
      <c r="P4" s="29"/>
      <c r="Q4" s="15">
        <v>50</v>
      </c>
      <c r="R4" s="16">
        <v>49</v>
      </c>
      <c r="S4" s="16">
        <v>33</v>
      </c>
      <c r="T4" s="16">
        <v>0</v>
      </c>
      <c r="U4" s="16">
        <v>44</v>
      </c>
      <c r="V4" s="16">
        <v>14</v>
      </c>
      <c r="W4" s="17">
        <v>11</v>
      </c>
    </row>
    <row r="5" spans="1:23" ht="12.75">
      <c r="A5" s="6">
        <v>2</v>
      </c>
      <c r="B5" s="7" t="s">
        <v>173</v>
      </c>
      <c r="C5" s="38"/>
      <c r="D5" s="7" t="s">
        <v>58</v>
      </c>
      <c r="E5" s="7">
        <v>49</v>
      </c>
      <c r="G5" s="35" t="str">
        <f t="shared" si="2"/>
        <v>OK</v>
      </c>
      <c r="H5" s="18">
        <f t="shared" si="3"/>
        <v>0</v>
      </c>
      <c r="I5" s="19">
        <f t="shared" si="3"/>
        <v>49</v>
      </c>
      <c r="J5" s="19">
        <f t="shared" si="3"/>
        <v>0</v>
      </c>
      <c r="K5" s="19">
        <f t="shared" si="3"/>
        <v>0</v>
      </c>
      <c r="L5" s="19">
        <f t="shared" si="3"/>
        <v>0</v>
      </c>
      <c r="M5" s="19">
        <f t="shared" si="3"/>
        <v>0</v>
      </c>
      <c r="N5" s="20">
        <f t="shared" si="3"/>
        <v>0</v>
      </c>
      <c r="P5" s="29"/>
      <c r="Q5" s="18">
        <v>47</v>
      </c>
      <c r="R5" s="19">
        <v>48</v>
      </c>
      <c r="S5" s="19">
        <v>31</v>
      </c>
      <c r="T5" s="19">
        <v>0</v>
      </c>
      <c r="U5" s="19">
        <v>39</v>
      </c>
      <c r="V5" s="19">
        <v>0</v>
      </c>
      <c r="W5" s="20">
        <v>0</v>
      </c>
    </row>
    <row r="6" spans="1:23" ht="12.75">
      <c r="A6" s="6">
        <v>3</v>
      </c>
      <c r="B6" s="7" t="s">
        <v>174</v>
      </c>
      <c r="C6" s="38"/>
      <c r="D6" s="7" t="s">
        <v>58</v>
      </c>
      <c r="E6" s="7">
        <v>48</v>
      </c>
      <c r="G6" s="35" t="str">
        <f t="shared" si="2"/>
        <v>OK</v>
      </c>
      <c r="H6" s="18">
        <f t="shared" si="3"/>
        <v>0</v>
      </c>
      <c r="I6" s="19">
        <f t="shared" si="3"/>
        <v>48</v>
      </c>
      <c r="J6" s="19">
        <f t="shared" si="3"/>
        <v>0</v>
      </c>
      <c r="K6" s="19">
        <f t="shared" si="3"/>
        <v>0</v>
      </c>
      <c r="L6" s="19">
        <f t="shared" si="3"/>
        <v>0</v>
      </c>
      <c r="M6" s="19">
        <f t="shared" si="3"/>
        <v>0</v>
      </c>
      <c r="N6" s="20">
        <f t="shared" si="3"/>
        <v>0</v>
      </c>
      <c r="P6" s="29"/>
      <c r="Q6" s="18">
        <v>42</v>
      </c>
      <c r="R6" s="19">
        <v>46</v>
      </c>
      <c r="S6" s="19">
        <v>27</v>
      </c>
      <c r="T6" s="19">
        <v>0</v>
      </c>
      <c r="U6" s="19">
        <v>29</v>
      </c>
      <c r="V6" s="19">
        <v>0</v>
      </c>
      <c r="W6" s="20">
        <v>0</v>
      </c>
    </row>
    <row r="7" spans="1:23" ht="12.75">
      <c r="A7" s="6">
        <v>4</v>
      </c>
      <c r="B7" s="7" t="s">
        <v>175</v>
      </c>
      <c r="C7" s="38"/>
      <c r="D7" s="7" t="s">
        <v>11</v>
      </c>
      <c r="E7" s="7">
        <v>47</v>
      </c>
      <c r="G7" s="35" t="str">
        <f t="shared" si="2"/>
        <v>OK</v>
      </c>
      <c r="H7" s="18">
        <f t="shared" si="3"/>
        <v>47</v>
      </c>
      <c r="I7" s="19">
        <f t="shared" si="3"/>
        <v>0</v>
      </c>
      <c r="J7" s="19">
        <f t="shared" si="3"/>
        <v>0</v>
      </c>
      <c r="K7" s="19">
        <f t="shared" si="3"/>
        <v>0</v>
      </c>
      <c r="L7" s="19">
        <f t="shared" si="3"/>
        <v>0</v>
      </c>
      <c r="M7" s="19">
        <f t="shared" si="3"/>
        <v>0</v>
      </c>
      <c r="N7" s="20">
        <f t="shared" si="3"/>
        <v>0</v>
      </c>
      <c r="P7" s="29"/>
      <c r="Q7" s="18">
        <v>26</v>
      </c>
      <c r="R7" s="19">
        <v>45</v>
      </c>
      <c r="S7" s="19">
        <v>23</v>
      </c>
      <c r="T7" s="19">
        <v>0</v>
      </c>
      <c r="U7" s="19">
        <v>20</v>
      </c>
      <c r="V7" s="19">
        <v>0</v>
      </c>
      <c r="W7" s="20">
        <v>0</v>
      </c>
    </row>
    <row r="8" spans="1:23" ht="12.75">
      <c r="A8" s="6">
        <v>5</v>
      </c>
      <c r="B8" s="7" t="s">
        <v>176</v>
      </c>
      <c r="C8" s="38"/>
      <c r="D8" s="7" t="s">
        <v>58</v>
      </c>
      <c r="E8" s="7">
        <v>46</v>
      </c>
      <c r="G8" s="35" t="str">
        <f t="shared" si="2"/>
        <v>OK</v>
      </c>
      <c r="H8" s="18">
        <f t="shared" si="3"/>
        <v>0</v>
      </c>
      <c r="I8" s="19">
        <f t="shared" si="3"/>
        <v>46</v>
      </c>
      <c r="J8" s="19">
        <f t="shared" si="3"/>
        <v>0</v>
      </c>
      <c r="K8" s="19">
        <f t="shared" si="3"/>
        <v>0</v>
      </c>
      <c r="L8" s="19">
        <f t="shared" si="3"/>
        <v>0</v>
      </c>
      <c r="M8" s="19">
        <f t="shared" si="3"/>
        <v>0</v>
      </c>
      <c r="N8" s="20">
        <f t="shared" si="3"/>
        <v>0</v>
      </c>
      <c r="P8" s="29"/>
      <c r="Q8" s="18">
        <v>17</v>
      </c>
      <c r="R8" s="19">
        <v>43</v>
      </c>
      <c r="S8" s="19">
        <v>18</v>
      </c>
      <c r="T8" s="19">
        <v>0</v>
      </c>
      <c r="U8" s="19">
        <v>16</v>
      </c>
      <c r="V8" s="19">
        <v>0</v>
      </c>
      <c r="W8" s="20">
        <v>0</v>
      </c>
    </row>
    <row r="9" spans="1:23" ht="12.75">
      <c r="A9" s="6">
        <v>6</v>
      </c>
      <c r="B9" s="7" t="s">
        <v>177</v>
      </c>
      <c r="C9" s="38"/>
      <c r="D9" s="7" t="s">
        <v>58</v>
      </c>
      <c r="E9" s="7">
        <v>45</v>
      </c>
      <c r="G9" s="35" t="str">
        <f t="shared" si="2"/>
        <v>OK</v>
      </c>
      <c r="H9" s="18">
        <f t="shared" si="3"/>
        <v>0</v>
      </c>
      <c r="I9" s="19">
        <f t="shared" si="3"/>
        <v>45</v>
      </c>
      <c r="J9" s="19">
        <f t="shared" si="3"/>
        <v>0</v>
      </c>
      <c r="K9" s="19">
        <f t="shared" si="3"/>
        <v>0</v>
      </c>
      <c r="L9" s="19">
        <f t="shared" si="3"/>
        <v>0</v>
      </c>
      <c r="M9" s="19">
        <f t="shared" si="3"/>
        <v>0</v>
      </c>
      <c r="N9" s="20">
        <f t="shared" si="3"/>
        <v>0</v>
      </c>
      <c r="P9" s="29"/>
      <c r="Q9" s="21">
        <v>10</v>
      </c>
      <c r="R9" s="22">
        <v>41</v>
      </c>
      <c r="S9" s="22">
        <v>12</v>
      </c>
      <c r="T9" s="22">
        <v>0</v>
      </c>
      <c r="U9" s="22">
        <v>15</v>
      </c>
      <c r="V9" s="22">
        <v>0</v>
      </c>
      <c r="W9" s="23">
        <v>0</v>
      </c>
    </row>
    <row r="10" spans="1:23" ht="12.75">
      <c r="A10" s="6">
        <v>7</v>
      </c>
      <c r="B10" s="7" t="s">
        <v>178</v>
      </c>
      <c r="C10" s="38"/>
      <c r="D10" s="7" t="s">
        <v>14</v>
      </c>
      <c r="E10" s="7">
        <v>44</v>
      </c>
      <c r="G10" s="35" t="str">
        <f t="shared" si="2"/>
        <v>OK</v>
      </c>
      <c r="H10" s="18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44</v>
      </c>
      <c r="M10" s="19">
        <f t="shared" si="3"/>
        <v>0</v>
      </c>
      <c r="N10" s="20">
        <f t="shared" si="3"/>
        <v>0</v>
      </c>
      <c r="P10" s="29"/>
      <c r="Q10" s="18">
        <v>0</v>
      </c>
      <c r="R10" s="19">
        <v>40</v>
      </c>
      <c r="S10" s="19">
        <v>6</v>
      </c>
      <c r="T10" s="19">
        <v>0</v>
      </c>
      <c r="U10" s="19">
        <v>0</v>
      </c>
      <c r="V10" s="19">
        <v>0</v>
      </c>
      <c r="W10" s="20">
        <v>0</v>
      </c>
    </row>
    <row r="11" spans="1:23" ht="12.75">
      <c r="A11" s="6">
        <v>8</v>
      </c>
      <c r="B11" s="7" t="s">
        <v>179</v>
      </c>
      <c r="C11" s="38"/>
      <c r="D11" s="7" t="s">
        <v>58</v>
      </c>
      <c r="E11" s="7">
        <v>43</v>
      </c>
      <c r="G11" s="35" t="str">
        <f t="shared" si="2"/>
        <v>OK</v>
      </c>
      <c r="H11" s="18">
        <f t="shared" si="3"/>
        <v>0</v>
      </c>
      <c r="I11" s="19">
        <f t="shared" si="3"/>
        <v>43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0</v>
      </c>
      <c r="N11" s="20">
        <f t="shared" si="3"/>
        <v>0</v>
      </c>
      <c r="P11" s="29"/>
      <c r="Q11" s="18">
        <v>0</v>
      </c>
      <c r="R11" s="19">
        <v>38</v>
      </c>
      <c r="S11" s="19">
        <v>5</v>
      </c>
      <c r="T11" s="19">
        <v>0</v>
      </c>
      <c r="U11" s="19">
        <v>0</v>
      </c>
      <c r="V11" s="19">
        <v>0</v>
      </c>
      <c r="W11" s="20">
        <v>0</v>
      </c>
    </row>
    <row r="12" spans="1:23" ht="12.75">
      <c r="A12" s="6">
        <v>9</v>
      </c>
      <c r="B12" s="7" t="s">
        <v>180</v>
      </c>
      <c r="C12" s="38"/>
      <c r="D12" s="7" t="s">
        <v>11</v>
      </c>
      <c r="E12" s="7">
        <v>42</v>
      </c>
      <c r="G12" s="35" t="str">
        <f t="shared" si="2"/>
        <v>OK</v>
      </c>
      <c r="H12" s="18">
        <f t="shared" si="3"/>
        <v>42</v>
      </c>
      <c r="I12" s="19">
        <f t="shared" si="3"/>
        <v>0</v>
      </c>
      <c r="J12" s="19">
        <f t="shared" si="3"/>
        <v>0</v>
      </c>
      <c r="K12" s="19">
        <f t="shared" si="3"/>
        <v>0</v>
      </c>
      <c r="L12" s="19">
        <f t="shared" si="3"/>
        <v>0</v>
      </c>
      <c r="M12" s="19">
        <f t="shared" si="3"/>
        <v>0</v>
      </c>
      <c r="N12" s="20">
        <f t="shared" si="3"/>
        <v>0</v>
      </c>
      <c r="P12" s="29"/>
      <c r="Q12" s="18">
        <v>0</v>
      </c>
      <c r="R12" s="19">
        <v>37</v>
      </c>
      <c r="S12" s="19">
        <v>2</v>
      </c>
      <c r="T12" s="19">
        <v>0</v>
      </c>
      <c r="U12" s="19">
        <v>0</v>
      </c>
      <c r="V12" s="19">
        <v>0</v>
      </c>
      <c r="W12" s="20">
        <v>0</v>
      </c>
    </row>
    <row r="13" spans="1:23" ht="12.75">
      <c r="A13" s="6">
        <v>10</v>
      </c>
      <c r="B13" s="7" t="s">
        <v>181</v>
      </c>
      <c r="C13" s="38"/>
      <c r="D13" s="7" t="s">
        <v>58</v>
      </c>
      <c r="E13" s="7">
        <v>41</v>
      </c>
      <c r="G13" s="35" t="str">
        <f t="shared" si="2"/>
        <v>OK</v>
      </c>
      <c r="H13" s="18">
        <f t="shared" si="3"/>
        <v>0</v>
      </c>
      <c r="I13" s="19">
        <f t="shared" si="3"/>
        <v>41</v>
      </c>
      <c r="J13" s="19">
        <f t="shared" si="3"/>
        <v>0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20">
        <f t="shared" si="3"/>
        <v>0</v>
      </c>
      <c r="P13" s="29"/>
      <c r="Q13" s="18">
        <v>0</v>
      </c>
      <c r="R13" s="19">
        <v>36</v>
      </c>
      <c r="S13" s="19">
        <v>0</v>
      </c>
      <c r="T13" s="19">
        <v>0</v>
      </c>
      <c r="U13" s="19">
        <v>0</v>
      </c>
      <c r="V13" s="19">
        <v>0</v>
      </c>
      <c r="W13" s="20">
        <v>0</v>
      </c>
    </row>
    <row r="14" spans="1:23" ht="12.75">
      <c r="A14" s="6">
        <v>11</v>
      </c>
      <c r="B14" s="7" t="s">
        <v>899</v>
      </c>
      <c r="C14" s="38"/>
      <c r="D14" s="7" t="s">
        <v>58</v>
      </c>
      <c r="E14" s="7">
        <v>40</v>
      </c>
      <c r="G14" s="35" t="str">
        <f t="shared" si="2"/>
        <v>OK</v>
      </c>
      <c r="H14" s="18">
        <f t="shared" si="3"/>
        <v>0</v>
      </c>
      <c r="I14" s="19">
        <f t="shared" si="3"/>
        <v>40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20">
        <f t="shared" si="3"/>
        <v>0</v>
      </c>
      <c r="P14" s="29"/>
      <c r="Q14" s="18">
        <v>0</v>
      </c>
      <c r="R14" s="19">
        <v>35</v>
      </c>
      <c r="S14" s="19">
        <v>0</v>
      </c>
      <c r="T14" s="19">
        <v>0</v>
      </c>
      <c r="U14" s="19">
        <v>0</v>
      </c>
      <c r="V14" s="19">
        <v>0</v>
      </c>
      <c r="W14" s="20">
        <v>0</v>
      </c>
    </row>
    <row r="15" spans="1:23" ht="12.75">
      <c r="A15" s="6">
        <v>12</v>
      </c>
      <c r="B15" s="7" t="s">
        <v>900</v>
      </c>
      <c r="C15" s="38"/>
      <c r="D15" s="7" t="s">
        <v>14</v>
      </c>
      <c r="E15" s="7">
        <v>39</v>
      </c>
      <c r="G15" s="35" t="str">
        <f t="shared" si="2"/>
        <v>OK</v>
      </c>
      <c r="H15" s="18">
        <f t="shared" si="3"/>
        <v>0</v>
      </c>
      <c r="I15" s="19">
        <f t="shared" si="3"/>
        <v>0</v>
      </c>
      <c r="J15" s="19">
        <f t="shared" si="3"/>
        <v>0</v>
      </c>
      <c r="K15" s="19">
        <f t="shared" si="3"/>
        <v>0</v>
      </c>
      <c r="L15" s="19">
        <f t="shared" si="3"/>
        <v>39</v>
      </c>
      <c r="M15" s="19">
        <f t="shared" si="3"/>
        <v>0</v>
      </c>
      <c r="N15" s="20">
        <f t="shared" si="3"/>
        <v>0</v>
      </c>
      <c r="P15" s="29"/>
      <c r="Q15" s="18">
        <v>0</v>
      </c>
      <c r="R15" s="19">
        <v>34</v>
      </c>
      <c r="S15" s="19">
        <v>0</v>
      </c>
      <c r="T15" s="19">
        <v>0</v>
      </c>
      <c r="U15" s="19">
        <v>0</v>
      </c>
      <c r="V15" s="19">
        <v>0</v>
      </c>
      <c r="W15" s="20">
        <v>0</v>
      </c>
    </row>
    <row r="16" spans="1:23" ht="12.75">
      <c r="A16" s="6">
        <v>13</v>
      </c>
      <c r="B16" s="7" t="s">
        <v>901</v>
      </c>
      <c r="C16" s="38"/>
      <c r="D16" s="7" t="s">
        <v>58</v>
      </c>
      <c r="E16" s="7">
        <v>38</v>
      </c>
      <c r="G16" s="35" t="str">
        <f t="shared" si="2"/>
        <v>OK</v>
      </c>
      <c r="H16" s="18">
        <f t="shared" si="3"/>
        <v>0</v>
      </c>
      <c r="I16" s="19">
        <f t="shared" si="3"/>
        <v>38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19">
        <f t="shared" si="3"/>
        <v>0</v>
      </c>
      <c r="N16" s="20">
        <f t="shared" si="3"/>
        <v>0</v>
      </c>
      <c r="P16" s="29"/>
      <c r="Q16" s="18">
        <v>0</v>
      </c>
      <c r="R16" s="19">
        <v>32</v>
      </c>
      <c r="S16" s="19">
        <v>0</v>
      </c>
      <c r="T16" s="19">
        <v>0</v>
      </c>
      <c r="U16" s="19">
        <v>0</v>
      </c>
      <c r="V16" s="19">
        <v>0</v>
      </c>
      <c r="W16" s="20">
        <v>0</v>
      </c>
    </row>
    <row r="17" spans="1:23" ht="12.75">
      <c r="A17" s="6">
        <v>14</v>
      </c>
      <c r="B17" s="7" t="s">
        <v>902</v>
      </c>
      <c r="C17" s="38"/>
      <c r="D17" s="7" t="s">
        <v>58</v>
      </c>
      <c r="E17" s="7">
        <v>37</v>
      </c>
      <c r="G17" s="35" t="str">
        <f t="shared" si="2"/>
        <v>OK</v>
      </c>
      <c r="H17" s="18">
        <f t="shared" si="3"/>
        <v>0</v>
      </c>
      <c r="I17" s="19">
        <f t="shared" si="3"/>
        <v>37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20">
        <f t="shared" si="3"/>
        <v>0</v>
      </c>
      <c r="P17" s="29"/>
      <c r="Q17" s="18">
        <v>0</v>
      </c>
      <c r="R17" s="19">
        <v>30</v>
      </c>
      <c r="S17" s="19">
        <v>0</v>
      </c>
      <c r="T17" s="19">
        <v>0</v>
      </c>
      <c r="U17" s="19">
        <v>0</v>
      </c>
      <c r="V17" s="19">
        <v>0</v>
      </c>
      <c r="W17" s="20">
        <v>0</v>
      </c>
    </row>
    <row r="18" spans="1:23" ht="12.75">
      <c r="A18" s="6">
        <v>15</v>
      </c>
      <c r="B18" s="7" t="s">
        <v>903</v>
      </c>
      <c r="C18" s="38"/>
      <c r="D18" s="7" t="s">
        <v>58</v>
      </c>
      <c r="E18" s="7">
        <v>36</v>
      </c>
      <c r="G18" s="35" t="str">
        <f t="shared" si="2"/>
        <v>OK</v>
      </c>
      <c r="H18" s="18">
        <f t="shared" si="3"/>
        <v>0</v>
      </c>
      <c r="I18" s="19">
        <f t="shared" si="3"/>
        <v>36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20">
        <f t="shared" si="3"/>
        <v>0</v>
      </c>
      <c r="P18" s="29"/>
      <c r="Q18" s="18">
        <v>0</v>
      </c>
      <c r="R18" s="19">
        <v>28</v>
      </c>
      <c r="S18" s="19">
        <v>0</v>
      </c>
      <c r="T18" s="19">
        <v>0</v>
      </c>
      <c r="U18" s="19">
        <v>0</v>
      </c>
      <c r="V18" s="19">
        <v>0</v>
      </c>
      <c r="W18" s="20">
        <v>0</v>
      </c>
    </row>
    <row r="19" spans="1:23" ht="12.75">
      <c r="A19" s="6">
        <v>16</v>
      </c>
      <c r="B19" s="7" t="s">
        <v>904</v>
      </c>
      <c r="C19" s="38"/>
      <c r="D19" s="7" t="s">
        <v>58</v>
      </c>
      <c r="E19" s="7">
        <v>35</v>
      </c>
      <c r="G19" s="35" t="str">
        <f t="shared" si="2"/>
        <v>OK</v>
      </c>
      <c r="H19" s="18">
        <f t="shared" si="3"/>
        <v>0</v>
      </c>
      <c r="I19" s="19">
        <f t="shared" si="3"/>
        <v>35</v>
      </c>
      <c r="J19" s="19">
        <f t="shared" si="3"/>
        <v>0</v>
      </c>
      <c r="K19" s="19">
        <f t="shared" si="3"/>
        <v>0</v>
      </c>
      <c r="L19" s="19">
        <f t="shared" si="3"/>
        <v>0</v>
      </c>
      <c r="M19" s="19">
        <f t="shared" si="3"/>
        <v>0</v>
      </c>
      <c r="N19" s="20">
        <f t="shared" si="3"/>
        <v>0</v>
      </c>
      <c r="P19" s="29"/>
      <c r="Q19" s="18">
        <v>0</v>
      </c>
      <c r="R19" s="19">
        <v>25</v>
      </c>
      <c r="S19" s="19">
        <v>0</v>
      </c>
      <c r="T19" s="19">
        <v>0</v>
      </c>
      <c r="U19" s="19">
        <v>0</v>
      </c>
      <c r="V19" s="19">
        <v>0</v>
      </c>
      <c r="W19" s="20">
        <v>0</v>
      </c>
    </row>
    <row r="20" spans="1:23" ht="12.75">
      <c r="A20" s="6">
        <v>17</v>
      </c>
      <c r="B20" s="7" t="s">
        <v>905</v>
      </c>
      <c r="C20" s="38"/>
      <c r="D20" s="7" t="s">
        <v>58</v>
      </c>
      <c r="E20" s="7">
        <v>34</v>
      </c>
      <c r="G20" s="35" t="str">
        <f t="shared" si="2"/>
        <v>OK</v>
      </c>
      <c r="H20" s="18">
        <f aca="true" t="shared" si="4" ref="H20:N35">IF($D20=H$3,$E20,0)</f>
        <v>0</v>
      </c>
      <c r="I20" s="19">
        <f t="shared" si="4"/>
        <v>34</v>
      </c>
      <c r="J20" s="19">
        <f t="shared" si="4"/>
        <v>0</v>
      </c>
      <c r="K20" s="19">
        <f t="shared" si="4"/>
        <v>0</v>
      </c>
      <c r="L20" s="19">
        <f t="shared" si="4"/>
        <v>0</v>
      </c>
      <c r="M20" s="19">
        <f t="shared" si="4"/>
        <v>0</v>
      </c>
      <c r="N20" s="20">
        <f t="shared" si="4"/>
        <v>0</v>
      </c>
      <c r="P20" s="29"/>
      <c r="Q20" s="18">
        <v>0</v>
      </c>
      <c r="R20" s="19">
        <v>22</v>
      </c>
      <c r="S20" s="19">
        <v>0</v>
      </c>
      <c r="T20" s="19">
        <v>0</v>
      </c>
      <c r="U20" s="19">
        <v>0</v>
      </c>
      <c r="V20" s="19">
        <v>0</v>
      </c>
      <c r="W20" s="20">
        <v>0</v>
      </c>
    </row>
    <row r="21" spans="1:23" ht="12.75">
      <c r="A21" s="6">
        <v>18</v>
      </c>
      <c r="B21" s="7" t="s">
        <v>906</v>
      </c>
      <c r="C21" s="38"/>
      <c r="D21" s="7" t="s">
        <v>12</v>
      </c>
      <c r="E21" s="7">
        <v>33</v>
      </c>
      <c r="G21" s="35" t="str">
        <f t="shared" si="2"/>
        <v>OK</v>
      </c>
      <c r="H21" s="18">
        <f t="shared" si="4"/>
        <v>0</v>
      </c>
      <c r="I21" s="19">
        <f t="shared" si="4"/>
        <v>0</v>
      </c>
      <c r="J21" s="19">
        <f t="shared" si="4"/>
        <v>33</v>
      </c>
      <c r="K21" s="19">
        <f t="shared" si="4"/>
        <v>0</v>
      </c>
      <c r="L21" s="19">
        <f t="shared" si="4"/>
        <v>0</v>
      </c>
      <c r="M21" s="19">
        <f t="shared" si="4"/>
        <v>0</v>
      </c>
      <c r="N21" s="20">
        <f t="shared" si="4"/>
        <v>0</v>
      </c>
      <c r="P21" s="29"/>
      <c r="Q21" s="18">
        <v>0</v>
      </c>
      <c r="R21" s="19">
        <v>21</v>
      </c>
      <c r="S21" s="19">
        <v>0</v>
      </c>
      <c r="T21" s="19">
        <v>0</v>
      </c>
      <c r="U21" s="19">
        <v>0</v>
      </c>
      <c r="V21" s="19">
        <v>0</v>
      </c>
      <c r="W21" s="20">
        <v>0</v>
      </c>
    </row>
    <row r="22" spans="1:23" ht="12.75">
      <c r="A22" s="6">
        <v>19</v>
      </c>
      <c r="B22" s="7" t="s">
        <v>907</v>
      </c>
      <c r="C22" s="38"/>
      <c r="D22" s="7" t="s">
        <v>58</v>
      </c>
      <c r="E22" s="7">
        <v>32</v>
      </c>
      <c r="G22" s="35" t="str">
        <f t="shared" si="2"/>
        <v>OK</v>
      </c>
      <c r="H22" s="18">
        <f t="shared" si="4"/>
        <v>0</v>
      </c>
      <c r="I22" s="19">
        <f t="shared" si="4"/>
        <v>32</v>
      </c>
      <c r="J22" s="19">
        <f t="shared" si="4"/>
        <v>0</v>
      </c>
      <c r="K22" s="19">
        <f t="shared" si="4"/>
        <v>0</v>
      </c>
      <c r="L22" s="19">
        <f t="shared" si="4"/>
        <v>0</v>
      </c>
      <c r="M22" s="19">
        <f t="shared" si="4"/>
        <v>0</v>
      </c>
      <c r="N22" s="20">
        <f t="shared" si="4"/>
        <v>0</v>
      </c>
      <c r="P22" s="29"/>
      <c r="Q22" s="18">
        <v>0</v>
      </c>
      <c r="R22" s="19">
        <v>19</v>
      </c>
      <c r="S22" s="19">
        <v>0</v>
      </c>
      <c r="T22" s="19">
        <v>0</v>
      </c>
      <c r="U22" s="19">
        <v>0</v>
      </c>
      <c r="V22" s="19">
        <v>0</v>
      </c>
      <c r="W22" s="20">
        <v>0</v>
      </c>
    </row>
    <row r="23" spans="1:23" ht="12.75">
      <c r="A23" s="6">
        <v>20</v>
      </c>
      <c r="B23" s="7" t="s">
        <v>908</v>
      </c>
      <c r="C23" s="38"/>
      <c r="D23" s="7" t="s">
        <v>12</v>
      </c>
      <c r="E23" s="7">
        <v>31</v>
      </c>
      <c r="G23" s="35" t="str">
        <f t="shared" si="2"/>
        <v>OK</v>
      </c>
      <c r="H23" s="18">
        <f t="shared" si="4"/>
        <v>0</v>
      </c>
      <c r="I23" s="19">
        <f t="shared" si="4"/>
        <v>0</v>
      </c>
      <c r="J23" s="19">
        <f t="shared" si="4"/>
        <v>31</v>
      </c>
      <c r="K23" s="19">
        <f t="shared" si="4"/>
        <v>0</v>
      </c>
      <c r="L23" s="19">
        <f t="shared" si="4"/>
        <v>0</v>
      </c>
      <c r="M23" s="19">
        <f t="shared" si="4"/>
        <v>0</v>
      </c>
      <c r="N23" s="20">
        <f t="shared" si="4"/>
        <v>0</v>
      </c>
      <c r="P23" s="29"/>
      <c r="Q23" s="18">
        <v>0</v>
      </c>
      <c r="R23" s="19">
        <v>13</v>
      </c>
      <c r="S23" s="19">
        <v>0</v>
      </c>
      <c r="T23" s="19">
        <v>0</v>
      </c>
      <c r="U23" s="19">
        <v>0</v>
      </c>
      <c r="V23" s="19">
        <v>0</v>
      </c>
      <c r="W23" s="20">
        <v>0</v>
      </c>
    </row>
    <row r="24" spans="1:23" ht="12.75">
      <c r="A24" s="6">
        <v>21</v>
      </c>
      <c r="B24" s="7" t="s">
        <v>909</v>
      </c>
      <c r="C24" s="38"/>
      <c r="D24" s="7" t="s">
        <v>58</v>
      </c>
      <c r="E24" s="7">
        <v>30</v>
      </c>
      <c r="G24" s="35" t="str">
        <f t="shared" si="2"/>
        <v>OK</v>
      </c>
      <c r="H24" s="18">
        <f t="shared" si="4"/>
        <v>0</v>
      </c>
      <c r="I24" s="19">
        <f t="shared" si="4"/>
        <v>30</v>
      </c>
      <c r="J24" s="19">
        <f t="shared" si="4"/>
        <v>0</v>
      </c>
      <c r="K24" s="19">
        <f t="shared" si="4"/>
        <v>0</v>
      </c>
      <c r="L24" s="19">
        <f t="shared" si="4"/>
        <v>0</v>
      </c>
      <c r="M24" s="19">
        <f t="shared" si="4"/>
        <v>0</v>
      </c>
      <c r="N24" s="20">
        <f t="shared" si="4"/>
        <v>0</v>
      </c>
      <c r="P24" s="29"/>
      <c r="Q24" s="18">
        <v>0</v>
      </c>
      <c r="R24" s="19">
        <v>9</v>
      </c>
      <c r="S24" s="19">
        <v>0</v>
      </c>
      <c r="T24" s="19">
        <v>0</v>
      </c>
      <c r="U24" s="19">
        <v>0</v>
      </c>
      <c r="V24" s="19">
        <v>0</v>
      </c>
      <c r="W24" s="20">
        <v>0</v>
      </c>
    </row>
    <row r="25" spans="1:23" ht="12.75">
      <c r="A25" s="6">
        <v>22</v>
      </c>
      <c r="B25" s="7" t="s">
        <v>910</v>
      </c>
      <c r="C25" s="38"/>
      <c r="D25" s="7" t="s">
        <v>14</v>
      </c>
      <c r="E25" s="7">
        <v>29</v>
      </c>
      <c r="G25" s="35" t="str">
        <f t="shared" si="2"/>
        <v>OK</v>
      </c>
      <c r="H25" s="18">
        <f t="shared" si="4"/>
        <v>0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29</v>
      </c>
      <c r="M25" s="19">
        <f t="shared" si="4"/>
        <v>0</v>
      </c>
      <c r="N25" s="20">
        <f t="shared" si="4"/>
        <v>0</v>
      </c>
      <c r="P25" s="29"/>
      <c r="Q25" s="18">
        <v>0</v>
      </c>
      <c r="R25" s="19">
        <v>8</v>
      </c>
      <c r="S25" s="19">
        <v>0</v>
      </c>
      <c r="T25" s="19">
        <v>0</v>
      </c>
      <c r="U25" s="19">
        <v>0</v>
      </c>
      <c r="V25" s="19">
        <v>0</v>
      </c>
      <c r="W25" s="20">
        <v>0</v>
      </c>
    </row>
    <row r="26" spans="1:23" ht="12.75">
      <c r="A26" s="6">
        <v>23</v>
      </c>
      <c r="B26" s="7" t="s">
        <v>911</v>
      </c>
      <c r="C26" s="38"/>
      <c r="D26" s="7" t="s">
        <v>58</v>
      </c>
      <c r="E26" s="7">
        <v>28</v>
      </c>
      <c r="G26" s="35" t="str">
        <f>IF(D26="","",IF(SUM(H26:N26)=E26,"OK","!"))</f>
        <v>OK</v>
      </c>
      <c r="H26" s="18">
        <f t="shared" si="4"/>
        <v>0</v>
      </c>
      <c r="I26" s="19">
        <f t="shared" si="4"/>
        <v>28</v>
      </c>
      <c r="J26" s="19">
        <f t="shared" si="4"/>
        <v>0</v>
      </c>
      <c r="K26" s="19">
        <f t="shared" si="4"/>
        <v>0</v>
      </c>
      <c r="L26" s="19">
        <f t="shared" si="4"/>
        <v>0</v>
      </c>
      <c r="M26" s="19">
        <f t="shared" si="4"/>
        <v>0</v>
      </c>
      <c r="N26" s="20">
        <f t="shared" si="4"/>
        <v>0</v>
      </c>
      <c r="P26" s="29"/>
      <c r="Q26" s="18">
        <v>0</v>
      </c>
      <c r="R26" s="19">
        <v>7</v>
      </c>
      <c r="S26" s="19">
        <v>0</v>
      </c>
      <c r="T26" s="19">
        <v>0</v>
      </c>
      <c r="U26" s="19">
        <v>0</v>
      </c>
      <c r="V26" s="19">
        <v>0</v>
      </c>
      <c r="W26" s="20">
        <v>0</v>
      </c>
    </row>
    <row r="27" spans="1:23" ht="12.75">
      <c r="A27" s="6">
        <v>24</v>
      </c>
      <c r="B27" s="7" t="s">
        <v>912</v>
      </c>
      <c r="C27" s="38"/>
      <c r="D27" s="7" t="s">
        <v>12</v>
      </c>
      <c r="E27" s="7">
        <v>27</v>
      </c>
      <c r="G27" s="35" t="str">
        <f aca="true" t="shared" si="5" ref="G27:G34">IF(D27="","",IF(SUM(H27:N27)=E27,"OK","!"))</f>
        <v>OK</v>
      </c>
      <c r="H27" s="18">
        <f t="shared" si="4"/>
        <v>0</v>
      </c>
      <c r="I27" s="19">
        <f t="shared" si="4"/>
        <v>0</v>
      </c>
      <c r="J27" s="19">
        <f t="shared" si="4"/>
        <v>27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20">
        <f t="shared" si="4"/>
        <v>0</v>
      </c>
      <c r="P27" s="29"/>
      <c r="Q27" s="18">
        <v>0</v>
      </c>
      <c r="R27" s="19">
        <v>4</v>
      </c>
      <c r="S27" s="19">
        <v>0</v>
      </c>
      <c r="T27" s="19">
        <v>0</v>
      </c>
      <c r="U27" s="19">
        <v>0</v>
      </c>
      <c r="V27" s="19">
        <v>0</v>
      </c>
      <c r="W27" s="20">
        <v>0</v>
      </c>
    </row>
    <row r="28" spans="1:23" ht="12.75">
      <c r="A28" s="6">
        <v>25</v>
      </c>
      <c r="B28" s="7" t="s">
        <v>913</v>
      </c>
      <c r="C28" s="38"/>
      <c r="D28" s="7" t="s">
        <v>11</v>
      </c>
      <c r="E28" s="7">
        <v>26</v>
      </c>
      <c r="G28" s="35" t="str">
        <f t="shared" si="5"/>
        <v>OK</v>
      </c>
      <c r="H28" s="18">
        <f t="shared" si="4"/>
        <v>26</v>
      </c>
      <c r="I28" s="19">
        <f t="shared" si="4"/>
        <v>0</v>
      </c>
      <c r="J28" s="19">
        <f t="shared" si="4"/>
        <v>0</v>
      </c>
      <c r="K28" s="19">
        <f t="shared" si="4"/>
        <v>0</v>
      </c>
      <c r="L28" s="19">
        <f t="shared" si="4"/>
        <v>0</v>
      </c>
      <c r="M28" s="19">
        <f t="shared" si="4"/>
        <v>0</v>
      </c>
      <c r="N28" s="20">
        <f t="shared" si="4"/>
        <v>0</v>
      </c>
      <c r="P28" s="29"/>
      <c r="Q28" s="18">
        <v>0</v>
      </c>
      <c r="R28" s="19">
        <v>3</v>
      </c>
      <c r="S28" s="19">
        <v>0</v>
      </c>
      <c r="T28" s="19">
        <v>0</v>
      </c>
      <c r="U28" s="19">
        <v>0</v>
      </c>
      <c r="V28" s="19">
        <v>0</v>
      </c>
      <c r="W28" s="20">
        <v>0</v>
      </c>
    </row>
    <row r="29" spans="1:23" ht="12.75">
      <c r="A29" s="6">
        <v>26</v>
      </c>
      <c r="B29" s="7" t="s">
        <v>914</v>
      </c>
      <c r="C29" s="38"/>
      <c r="D29" s="7" t="s">
        <v>58</v>
      </c>
      <c r="E29" s="7">
        <v>25</v>
      </c>
      <c r="G29" s="35" t="str">
        <f t="shared" si="5"/>
        <v>OK</v>
      </c>
      <c r="H29" s="18">
        <f t="shared" si="4"/>
        <v>0</v>
      </c>
      <c r="I29" s="19">
        <f t="shared" si="4"/>
        <v>25</v>
      </c>
      <c r="J29" s="19">
        <f t="shared" si="4"/>
        <v>0</v>
      </c>
      <c r="K29" s="19">
        <f t="shared" si="4"/>
        <v>0</v>
      </c>
      <c r="L29" s="19">
        <f t="shared" si="4"/>
        <v>0</v>
      </c>
      <c r="M29" s="19">
        <f t="shared" si="4"/>
        <v>0</v>
      </c>
      <c r="N29" s="20">
        <f t="shared" si="4"/>
        <v>0</v>
      </c>
      <c r="P29" s="29"/>
      <c r="Q29" s="18">
        <v>0</v>
      </c>
      <c r="R29" s="19">
        <v>1</v>
      </c>
      <c r="S29" s="19">
        <v>0</v>
      </c>
      <c r="T29" s="19">
        <v>0</v>
      </c>
      <c r="U29" s="19">
        <v>0</v>
      </c>
      <c r="V29" s="19">
        <v>0</v>
      </c>
      <c r="W29" s="20">
        <v>0</v>
      </c>
    </row>
    <row r="30" spans="1:23" ht="12.75">
      <c r="A30" s="6">
        <v>27</v>
      </c>
      <c r="B30" s="7" t="s">
        <v>915</v>
      </c>
      <c r="C30" s="38"/>
      <c r="D30" s="7" t="s">
        <v>916</v>
      </c>
      <c r="E30" s="7">
        <v>24</v>
      </c>
      <c r="G30" s="35" t="str">
        <f t="shared" si="5"/>
        <v>!</v>
      </c>
      <c r="H30" s="18">
        <f t="shared" si="4"/>
        <v>0</v>
      </c>
      <c r="I30" s="19">
        <f t="shared" si="4"/>
        <v>0</v>
      </c>
      <c r="J30" s="19">
        <f t="shared" si="4"/>
        <v>0</v>
      </c>
      <c r="K30" s="19">
        <f t="shared" si="4"/>
        <v>0</v>
      </c>
      <c r="L30" s="19">
        <f t="shared" si="4"/>
        <v>0</v>
      </c>
      <c r="M30" s="19">
        <f t="shared" si="4"/>
        <v>0</v>
      </c>
      <c r="N30" s="20">
        <f t="shared" si="4"/>
        <v>0</v>
      </c>
      <c r="P30" s="44"/>
      <c r="Q30" s="18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20">
        <v>0</v>
      </c>
    </row>
    <row r="31" spans="1:23" ht="12.75">
      <c r="A31" s="6">
        <v>28</v>
      </c>
      <c r="B31" s="7" t="s">
        <v>917</v>
      </c>
      <c r="C31" s="38"/>
      <c r="D31" s="7" t="s">
        <v>12</v>
      </c>
      <c r="E31" s="7">
        <v>23</v>
      </c>
      <c r="G31" s="35" t="str">
        <f t="shared" si="5"/>
        <v>OK</v>
      </c>
      <c r="H31" s="18">
        <f t="shared" si="4"/>
        <v>0</v>
      </c>
      <c r="I31" s="19">
        <f t="shared" si="4"/>
        <v>0</v>
      </c>
      <c r="J31" s="19">
        <f t="shared" si="4"/>
        <v>23</v>
      </c>
      <c r="K31" s="19">
        <f t="shared" si="4"/>
        <v>0</v>
      </c>
      <c r="L31" s="19">
        <f t="shared" si="4"/>
        <v>0</v>
      </c>
      <c r="M31" s="19">
        <f t="shared" si="4"/>
        <v>0</v>
      </c>
      <c r="N31" s="20">
        <f t="shared" si="4"/>
        <v>0</v>
      </c>
      <c r="P31" s="29"/>
      <c r="Q31" s="18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20">
        <v>0</v>
      </c>
    </row>
    <row r="32" spans="1:23" ht="12.75">
      <c r="A32" s="6">
        <v>29</v>
      </c>
      <c r="B32" s="7" t="s">
        <v>918</v>
      </c>
      <c r="C32" s="38"/>
      <c r="D32" s="7" t="s">
        <v>58</v>
      </c>
      <c r="E32" s="7">
        <v>22</v>
      </c>
      <c r="G32" s="35" t="str">
        <f t="shared" si="5"/>
        <v>OK</v>
      </c>
      <c r="H32" s="18">
        <f t="shared" si="4"/>
        <v>0</v>
      </c>
      <c r="I32" s="19">
        <f t="shared" si="4"/>
        <v>22</v>
      </c>
      <c r="J32" s="19">
        <f t="shared" si="4"/>
        <v>0</v>
      </c>
      <c r="K32" s="19">
        <f t="shared" si="4"/>
        <v>0</v>
      </c>
      <c r="L32" s="19">
        <f t="shared" si="4"/>
        <v>0</v>
      </c>
      <c r="M32" s="19">
        <f t="shared" si="4"/>
        <v>0</v>
      </c>
      <c r="N32" s="20">
        <f t="shared" si="4"/>
        <v>0</v>
      </c>
      <c r="P32" s="29"/>
      <c r="Q32" s="18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20">
        <v>0</v>
      </c>
    </row>
    <row r="33" spans="1:23" ht="12.75">
      <c r="A33" s="6">
        <v>30</v>
      </c>
      <c r="B33" s="7" t="s">
        <v>919</v>
      </c>
      <c r="C33" s="38"/>
      <c r="D33" s="7" t="s">
        <v>58</v>
      </c>
      <c r="E33" s="7">
        <v>21</v>
      </c>
      <c r="G33" s="35" t="str">
        <f t="shared" si="5"/>
        <v>OK</v>
      </c>
      <c r="H33" s="18">
        <f t="shared" si="4"/>
        <v>0</v>
      </c>
      <c r="I33" s="19">
        <f t="shared" si="4"/>
        <v>21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20">
        <f t="shared" si="4"/>
        <v>0</v>
      </c>
      <c r="P33" s="29"/>
      <c r="Q33" s="18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20">
        <v>0</v>
      </c>
    </row>
    <row r="34" spans="1:23" ht="12.75">
      <c r="A34" s="6">
        <v>31</v>
      </c>
      <c r="B34" s="7" t="s">
        <v>920</v>
      </c>
      <c r="C34" s="38"/>
      <c r="D34" s="7" t="s">
        <v>14</v>
      </c>
      <c r="E34" s="7">
        <v>20</v>
      </c>
      <c r="G34" s="35" t="str">
        <f t="shared" si="5"/>
        <v>OK</v>
      </c>
      <c r="H34" s="18">
        <f t="shared" si="4"/>
        <v>0</v>
      </c>
      <c r="I34" s="19">
        <f t="shared" si="4"/>
        <v>0</v>
      </c>
      <c r="J34" s="19">
        <f t="shared" si="4"/>
        <v>0</v>
      </c>
      <c r="K34" s="19">
        <f t="shared" si="4"/>
        <v>0</v>
      </c>
      <c r="L34" s="19">
        <f t="shared" si="4"/>
        <v>20</v>
      </c>
      <c r="M34" s="19">
        <f t="shared" si="4"/>
        <v>0</v>
      </c>
      <c r="N34" s="20">
        <f t="shared" si="4"/>
        <v>0</v>
      </c>
      <c r="P34" s="29"/>
      <c r="Q34" s="18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20">
        <v>0</v>
      </c>
    </row>
    <row r="35" spans="1:23" ht="12.75">
      <c r="A35" s="6">
        <v>32</v>
      </c>
      <c r="B35" s="7" t="s">
        <v>921</v>
      </c>
      <c r="C35" s="38"/>
      <c r="D35" s="7" t="s">
        <v>58</v>
      </c>
      <c r="E35" s="7">
        <v>19</v>
      </c>
      <c r="G35" s="35" t="str">
        <f>IF(D35="","",IF(SUM(H35:N35)=E35,"OK","!"))</f>
        <v>OK</v>
      </c>
      <c r="H35" s="18">
        <f t="shared" si="4"/>
        <v>0</v>
      </c>
      <c r="I35" s="19">
        <f t="shared" si="4"/>
        <v>19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20">
        <f t="shared" si="4"/>
        <v>0</v>
      </c>
      <c r="P35" s="29"/>
      <c r="Q35" s="18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20">
        <v>0</v>
      </c>
    </row>
    <row r="36" spans="1:23" ht="12.75">
      <c r="A36" s="6">
        <v>33</v>
      </c>
      <c r="B36" s="7" t="s">
        <v>922</v>
      </c>
      <c r="C36" s="38"/>
      <c r="D36" s="7" t="s">
        <v>12</v>
      </c>
      <c r="E36" s="7">
        <v>18</v>
      </c>
      <c r="G36" s="35" t="str">
        <f aca="true" t="shared" si="6" ref="G36:G53">IF(D36="","",IF(SUM(H36:N36)=E36,"OK","!"))</f>
        <v>OK</v>
      </c>
      <c r="H36" s="18">
        <f aca="true" t="shared" si="7" ref="H36:N51">IF($D36=H$3,$E36,0)</f>
        <v>0</v>
      </c>
      <c r="I36" s="19">
        <f t="shared" si="7"/>
        <v>0</v>
      </c>
      <c r="J36" s="19">
        <f t="shared" si="7"/>
        <v>18</v>
      </c>
      <c r="K36" s="19">
        <f t="shared" si="7"/>
        <v>0</v>
      </c>
      <c r="L36" s="19">
        <f t="shared" si="7"/>
        <v>0</v>
      </c>
      <c r="M36" s="19">
        <f t="shared" si="7"/>
        <v>0</v>
      </c>
      <c r="N36" s="20">
        <f t="shared" si="7"/>
        <v>0</v>
      </c>
      <c r="P36" s="29"/>
      <c r="Q36" s="18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20">
        <v>0</v>
      </c>
    </row>
    <row r="37" spans="1:23" ht="12.75">
      <c r="A37" s="6">
        <v>34</v>
      </c>
      <c r="B37" s="7" t="s">
        <v>923</v>
      </c>
      <c r="C37" s="38"/>
      <c r="D37" s="7" t="s">
        <v>11</v>
      </c>
      <c r="E37" s="7">
        <v>17</v>
      </c>
      <c r="G37" s="35" t="str">
        <f t="shared" si="6"/>
        <v>OK</v>
      </c>
      <c r="H37" s="18">
        <f t="shared" si="7"/>
        <v>17</v>
      </c>
      <c r="I37" s="19">
        <f t="shared" si="7"/>
        <v>0</v>
      </c>
      <c r="J37" s="19">
        <f t="shared" si="7"/>
        <v>0</v>
      </c>
      <c r="K37" s="19">
        <f t="shared" si="7"/>
        <v>0</v>
      </c>
      <c r="L37" s="19">
        <f t="shared" si="7"/>
        <v>0</v>
      </c>
      <c r="M37" s="19">
        <f t="shared" si="7"/>
        <v>0</v>
      </c>
      <c r="N37" s="20">
        <f t="shared" si="7"/>
        <v>0</v>
      </c>
      <c r="P37" s="29"/>
      <c r="Q37" s="18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20">
        <v>0</v>
      </c>
    </row>
    <row r="38" spans="1:23" ht="12.75">
      <c r="A38" s="6">
        <v>35</v>
      </c>
      <c r="B38" s="7" t="s">
        <v>924</v>
      </c>
      <c r="C38" s="38"/>
      <c r="D38" s="7" t="s">
        <v>14</v>
      </c>
      <c r="E38" s="7">
        <v>16</v>
      </c>
      <c r="G38" s="35" t="str">
        <f t="shared" si="6"/>
        <v>OK</v>
      </c>
      <c r="H38" s="18">
        <f t="shared" si="7"/>
        <v>0</v>
      </c>
      <c r="I38" s="19">
        <f t="shared" si="7"/>
        <v>0</v>
      </c>
      <c r="J38" s="19">
        <f t="shared" si="7"/>
        <v>0</v>
      </c>
      <c r="K38" s="19">
        <f t="shared" si="7"/>
        <v>0</v>
      </c>
      <c r="L38" s="19">
        <f t="shared" si="7"/>
        <v>16</v>
      </c>
      <c r="M38" s="19">
        <f t="shared" si="7"/>
        <v>0</v>
      </c>
      <c r="N38" s="20">
        <f t="shared" si="7"/>
        <v>0</v>
      </c>
      <c r="P38" s="29"/>
      <c r="Q38" s="18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20">
        <v>0</v>
      </c>
    </row>
    <row r="39" spans="1:23" ht="12.75">
      <c r="A39" s="6">
        <v>36</v>
      </c>
      <c r="B39" s="7" t="s">
        <v>925</v>
      </c>
      <c r="C39" s="38"/>
      <c r="D39" s="7" t="s">
        <v>14</v>
      </c>
      <c r="E39" s="7">
        <v>15</v>
      </c>
      <c r="G39" s="35" t="str">
        <f t="shared" si="6"/>
        <v>OK</v>
      </c>
      <c r="H39" s="18">
        <f t="shared" si="7"/>
        <v>0</v>
      </c>
      <c r="I39" s="19">
        <f t="shared" si="7"/>
        <v>0</v>
      </c>
      <c r="J39" s="19">
        <f t="shared" si="7"/>
        <v>0</v>
      </c>
      <c r="K39" s="19">
        <f t="shared" si="7"/>
        <v>0</v>
      </c>
      <c r="L39" s="19">
        <f t="shared" si="7"/>
        <v>15</v>
      </c>
      <c r="M39" s="19">
        <f t="shared" si="7"/>
        <v>0</v>
      </c>
      <c r="N39" s="20">
        <f t="shared" si="7"/>
        <v>0</v>
      </c>
      <c r="P39" s="29"/>
      <c r="Q39" s="18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20">
        <v>0</v>
      </c>
    </row>
    <row r="40" spans="1:23" ht="12.75">
      <c r="A40" s="6">
        <v>37</v>
      </c>
      <c r="B40" s="7" t="s">
        <v>926</v>
      </c>
      <c r="C40" s="38"/>
      <c r="D40" s="7" t="s">
        <v>61</v>
      </c>
      <c r="E40" s="7">
        <v>14</v>
      </c>
      <c r="G40" s="35" t="str">
        <f t="shared" si="6"/>
        <v>OK</v>
      </c>
      <c r="H40" s="18">
        <f t="shared" si="7"/>
        <v>0</v>
      </c>
      <c r="I40" s="19">
        <f t="shared" si="7"/>
        <v>0</v>
      </c>
      <c r="J40" s="19">
        <f t="shared" si="7"/>
        <v>0</v>
      </c>
      <c r="K40" s="19">
        <f t="shared" si="7"/>
        <v>0</v>
      </c>
      <c r="L40" s="19">
        <f t="shared" si="7"/>
        <v>0</v>
      </c>
      <c r="M40" s="19">
        <f t="shared" si="7"/>
        <v>14</v>
      </c>
      <c r="N40" s="20">
        <f t="shared" si="7"/>
        <v>0</v>
      </c>
      <c r="P40" s="29"/>
      <c r="Q40" s="18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20">
        <v>0</v>
      </c>
    </row>
    <row r="41" spans="1:23" ht="12.75">
      <c r="A41" s="6">
        <v>38</v>
      </c>
      <c r="B41" s="7" t="s">
        <v>927</v>
      </c>
      <c r="C41" s="38"/>
      <c r="D41" s="7" t="s">
        <v>58</v>
      </c>
      <c r="E41" s="7">
        <v>13</v>
      </c>
      <c r="G41" s="35" t="str">
        <f t="shared" si="6"/>
        <v>OK</v>
      </c>
      <c r="H41" s="18">
        <f t="shared" si="7"/>
        <v>0</v>
      </c>
      <c r="I41" s="19">
        <f t="shared" si="7"/>
        <v>13</v>
      </c>
      <c r="J41" s="19">
        <f t="shared" si="7"/>
        <v>0</v>
      </c>
      <c r="K41" s="19">
        <f t="shared" si="7"/>
        <v>0</v>
      </c>
      <c r="L41" s="19">
        <f t="shared" si="7"/>
        <v>0</v>
      </c>
      <c r="M41" s="19">
        <f t="shared" si="7"/>
        <v>0</v>
      </c>
      <c r="N41" s="20">
        <f t="shared" si="7"/>
        <v>0</v>
      </c>
      <c r="P41" s="29"/>
      <c r="Q41" s="18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20">
        <v>0</v>
      </c>
    </row>
    <row r="42" spans="1:23" ht="12.75">
      <c r="A42" s="6">
        <v>39</v>
      </c>
      <c r="B42" s="7" t="s">
        <v>928</v>
      </c>
      <c r="C42" s="38"/>
      <c r="D42" s="7" t="s">
        <v>12</v>
      </c>
      <c r="E42" s="7">
        <v>12</v>
      </c>
      <c r="G42" s="35" t="str">
        <f t="shared" si="6"/>
        <v>OK</v>
      </c>
      <c r="H42" s="18">
        <f t="shared" si="7"/>
        <v>0</v>
      </c>
      <c r="I42" s="19">
        <f t="shared" si="7"/>
        <v>0</v>
      </c>
      <c r="J42" s="19">
        <f t="shared" si="7"/>
        <v>12</v>
      </c>
      <c r="K42" s="19">
        <f t="shared" si="7"/>
        <v>0</v>
      </c>
      <c r="L42" s="19">
        <f t="shared" si="7"/>
        <v>0</v>
      </c>
      <c r="M42" s="19">
        <f t="shared" si="7"/>
        <v>0</v>
      </c>
      <c r="N42" s="20">
        <f t="shared" si="7"/>
        <v>0</v>
      </c>
      <c r="P42" s="29"/>
      <c r="Q42" s="18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20">
        <v>0</v>
      </c>
    </row>
    <row r="43" spans="1:23" ht="12.75">
      <c r="A43" s="6">
        <v>40</v>
      </c>
      <c r="B43" s="7" t="s">
        <v>929</v>
      </c>
      <c r="C43" s="38"/>
      <c r="D43" s="7" t="s">
        <v>60</v>
      </c>
      <c r="E43" s="7">
        <v>11</v>
      </c>
      <c r="G43" s="35" t="str">
        <f t="shared" si="6"/>
        <v>OK</v>
      </c>
      <c r="H43" s="18">
        <f t="shared" si="7"/>
        <v>0</v>
      </c>
      <c r="I43" s="19">
        <f t="shared" si="7"/>
        <v>0</v>
      </c>
      <c r="J43" s="19">
        <f t="shared" si="7"/>
        <v>0</v>
      </c>
      <c r="K43" s="19">
        <f t="shared" si="7"/>
        <v>0</v>
      </c>
      <c r="L43" s="19">
        <f t="shared" si="7"/>
        <v>0</v>
      </c>
      <c r="M43" s="19">
        <f t="shared" si="7"/>
        <v>0</v>
      </c>
      <c r="N43" s="20">
        <f t="shared" si="7"/>
        <v>11</v>
      </c>
      <c r="P43" s="29"/>
      <c r="Q43" s="18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20">
        <v>0</v>
      </c>
    </row>
    <row r="44" spans="1:23" ht="12.75">
      <c r="A44" s="6">
        <v>41</v>
      </c>
      <c r="B44" s="7" t="s">
        <v>930</v>
      </c>
      <c r="C44" s="38"/>
      <c r="D44" s="7" t="s">
        <v>11</v>
      </c>
      <c r="E44" s="7">
        <v>10</v>
      </c>
      <c r="G44" s="35" t="str">
        <f t="shared" si="6"/>
        <v>OK</v>
      </c>
      <c r="H44" s="18">
        <f t="shared" si="7"/>
        <v>10</v>
      </c>
      <c r="I44" s="19">
        <f t="shared" si="7"/>
        <v>0</v>
      </c>
      <c r="J44" s="19">
        <f t="shared" si="7"/>
        <v>0</v>
      </c>
      <c r="K44" s="19">
        <f t="shared" si="7"/>
        <v>0</v>
      </c>
      <c r="L44" s="19">
        <f t="shared" si="7"/>
        <v>0</v>
      </c>
      <c r="M44" s="19">
        <f t="shared" si="7"/>
        <v>0</v>
      </c>
      <c r="N44" s="20">
        <f t="shared" si="7"/>
        <v>0</v>
      </c>
      <c r="P44" s="29"/>
      <c r="Q44" s="18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20">
        <v>0</v>
      </c>
    </row>
    <row r="45" spans="1:23" ht="12.75">
      <c r="A45" s="6">
        <v>42</v>
      </c>
      <c r="B45" s="7" t="s">
        <v>931</v>
      </c>
      <c r="C45" s="38"/>
      <c r="D45" s="7" t="s">
        <v>58</v>
      </c>
      <c r="E45" s="7">
        <v>9</v>
      </c>
      <c r="G45" s="35" t="str">
        <f t="shared" si="6"/>
        <v>OK</v>
      </c>
      <c r="H45" s="18">
        <f t="shared" si="7"/>
        <v>0</v>
      </c>
      <c r="I45" s="19">
        <f t="shared" si="7"/>
        <v>9</v>
      </c>
      <c r="J45" s="19">
        <f t="shared" si="7"/>
        <v>0</v>
      </c>
      <c r="K45" s="19">
        <f t="shared" si="7"/>
        <v>0</v>
      </c>
      <c r="L45" s="19">
        <f t="shared" si="7"/>
        <v>0</v>
      </c>
      <c r="M45" s="19">
        <f t="shared" si="7"/>
        <v>0</v>
      </c>
      <c r="N45" s="20">
        <f t="shared" si="7"/>
        <v>0</v>
      </c>
      <c r="P45" s="29"/>
      <c r="Q45" s="18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20">
        <v>0</v>
      </c>
    </row>
    <row r="46" spans="1:23" ht="12.75">
      <c r="A46" s="6">
        <v>43</v>
      </c>
      <c r="B46" s="7" t="s">
        <v>932</v>
      </c>
      <c r="C46" s="38"/>
      <c r="D46" s="7" t="s">
        <v>58</v>
      </c>
      <c r="E46" s="7">
        <v>8</v>
      </c>
      <c r="G46" s="35" t="str">
        <f t="shared" si="6"/>
        <v>OK</v>
      </c>
      <c r="H46" s="18">
        <f t="shared" si="7"/>
        <v>0</v>
      </c>
      <c r="I46" s="19">
        <f t="shared" si="7"/>
        <v>8</v>
      </c>
      <c r="J46" s="19">
        <f t="shared" si="7"/>
        <v>0</v>
      </c>
      <c r="K46" s="19">
        <f t="shared" si="7"/>
        <v>0</v>
      </c>
      <c r="L46" s="19">
        <f t="shared" si="7"/>
        <v>0</v>
      </c>
      <c r="M46" s="19">
        <f t="shared" si="7"/>
        <v>0</v>
      </c>
      <c r="N46" s="20">
        <f t="shared" si="7"/>
        <v>0</v>
      </c>
      <c r="P46" s="29"/>
      <c r="Q46" s="18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20">
        <v>0</v>
      </c>
    </row>
    <row r="47" spans="1:23" ht="12.75">
      <c r="A47" s="6">
        <v>44</v>
      </c>
      <c r="B47" s="7" t="s">
        <v>933</v>
      </c>
      <c r="C47" s="38"/>
      <c r="D47" s="53" t="s">
        <v>58</v>
      </c>
      <c r="E47" s="7">
        <v>7</v>
      </c>
      <c r="G47" s="35" t="str">
        <f t="shared" si="6"/>
        <v>OK</v>
      </c>
      <c r="H47" s="18">
        <f t="shared" si="7"/>
        <v>0</v>
      </c>
      <c r="I47" s="19">
        <f t="shared" si="7"/>
        <v>7</v>
      </c>
      <c r="J47" s="19">
        <f t="shared" si="7"/>
        <v>0</v>
      </c>
      <c r="K47" s="19">
        <f t="shared" si="7"/>
        <v>0</v>
      </c>
      <c r="L47" s="19">
        <f t="shared" si="7"/>
        <v>0</v>
      </c>
      <c r="M47" s="19">
        <f t="shared" si="7"/>
        <v>0</v>
      </c>
      <c r="N47" s="20">
        <f t="shared" si="7"/>
        <v>0</v>
      </c>
      <c r="P47" s="29"/>
      <c r="Q47" s="18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20">
        <v>0</v>
      </c>
    </row>
    <row r="48" spans="1:23" ht="12.75">
      <c r="A48" s="6">
        <v>45</v>
      </c>
      <c r="B48" s="7" t="s">
        <v>934</v>
      </c>
      <c r="C48" s="38"/>
      <c r="D48" s="7" t="s">
        <v>12</v>
      </c>
      <c r="E48" s="7">
        <v>6</v>
      </c>
      <c r="G48" s="35" t="str">
        <f t="shared" si="6"/>
        <v>OK</v>
      </c>
      <c r="H48" s="18">
        <f t="shared" si="7"/>
        <v>0</v>
      </c>
      <c r="I48" s="19">
        <f t="shared" si="7"/>
        <v>0</v>
      </c>
      <c r="J48" s="19">
        <f t="shared" si="7"/>
        <v>6</v>
      </c>
      <c r="K48" s="19">
        <f t="shared" si="7"/>
        <v>0</v>
      </c>
      <c r="L48" s="19">
        <f t="shared" si="7"/>
        <v>0</v>
      </c>
      <c r="M48" s="19">
        <f t="shared" si="7"/>
        <v>0</v>
      </c>
      <c r="N48" s="20">
        <f t="shared" si="7"/>
        <v>0</v>
      </c>
      <c r="P48" s="29"/>
      <c r="Q48" s="18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20">
        <v>0</v>
      </c>
    </row>
    <row r="49" spans="1:23" ht="12.75">
      <c r="A49" s="6">
        <v>46</v>
      </c>
      <c r="B49" s="7" t="s">
        <v>935</v>
      </c>
      <c r="C49" s="38"/>
      <c r="D49" s="7" t="s">
        <v>12</v>
      </c>
      <c r="E49" s="7">
        <v>5</v>
      </c>
      <c r="G49" s="35" t="str">
        <f t="shared" si="6"/>
        <v>OK</v>
      </c>
      <c r="H49" s="18">
        <f t="shared" si="7"/>
        <v>0</v>
      </c>
      <c r="I49" s="19">
        <f t="shared" si="7"/>
        <v>0</v>
      </c>
      <c r="J49" s="19">
        <f t="shared" si="7"/>
        <v>5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20">
        <f t="shared" si="7"/>
        <v>0</v>
      </c>
      <c r="P49" s="29"/>
      <c r="Q49" s="18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20">
        <v>0</v>
      </c>
    </row>
    <row r="50" spans="1:23" ht="12.75">
      <c r="A50" s="6">
        <v>47</v>
      </c>
      <c r="B50" s="7" t="s">
        <v>936</v>
      </c>
      <c r="C50" s="38"/>
      <c r="D50" s="7" t="s">
        <v>58</v>
      </c>
      <c r="E50" s="7">
        <v>4</v>
      </c>
      <c r="G50" s="35" t="str">
        <f t="shared" si="6"/>
        <v>OK</v>
      </c>
      <c r="H50" s="18">
        <f t="shared" si="7"/>
        <v>0</v>
      </c>
      <c r="I50" s="19">
        <f t="shared" si="7"/>
        <v>4</v>
      </c>
      <c r="J50" s="19">
        <f t="shared" si="7"/>
        <v>0</v>
      </c>
      <c r="K50" s="19">
        <f t="shared" si="7"/>
        <v>0</v>
      </c>
      <c r="L50" s="19">
        <f t="shared" si="7"/>
        <v>0</v>
      </c>
      <c r="M50" s="19">
        <f t="shared" si="7"/>
        <v>0</v>
      </c>
      <c r="N50" s="20">
        <f t="shared" si="7"/>
        <v>0</v>
      </c>
      <c r="P50" s="29"/>
      <c r="Q50" s="18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20">
        <v>0</v>
      </c>
    </row>
    <row r="51" spans="1:23" ht="12.75">
      <c r="A51" s="6">
        <v>48</v>
      </c>
      <c r="B51" s="7" t="s">
        <v>937</v>
      </c>
      <c r="C51" s="38"/>
      <c r="D51" s="7" t="s">
        <v>58</v>
      </c>
      <c r="E51" s="7">
        <v>3</v>
      </c>
      <c r="G51" s="35" t="str">
        <f t="shared" si="6"/>
        <v>OK</v>
      </c>
      <c r="H51" s="18">
        <f t="shared" si="7"/>
        <v>0</v>
      </c>
      <c r="I51" s="19">
        <f t="shared" si="7"/>
        <v>3</v>
      </c>
      <c r="J51" s="19">
        <f t="shared" si="7"/>
        <v>0</v>
      </c>
      <c r="K51" s="19">
        <f t="shared" si="7"/>
        <v>0</v>
      </c>
      <c r="L51" s="19">
        <f t="shared" si="7"/>
        <v>0</v>
      </c>
      <c r="M51" s="19">
        <f t="shared" si="7"/>
        <v>0</v>
      </c>
      <c r="N51" s="20">
        <f t="shared" si="7"/>
        <v>0</v>
      </c>
      <c r="P51" s="29"/>
      <c r="Q51" s="18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20">
        <v>0</v>
      </c>
    </row>
    <row r="52" spans="1:23" ht="12.75">
      <c r="A52" s="6">
        <v>49</v>
      </c>
      <c r="B52" s="7" t="s">
        <v>938</v>
      </c>
      <c r="C52" s="38"/>
      <c r="D52" s="7" t="s">
        <v>12</v>
      </c>
      <c r="E52" s="7">
        <v>2</v>
      </c>
      <c r="G52" s="35" t="str">
        <f t="shared" si="6"/>
        <v>OK</v>
      </c>
      <c r="H52" s="18">
        <f aca="true" t="shared" si="8" ref="H52:N53">IF($D52=H$3,$E52,0)</f>
        <v>0</v>
      </c>
      <c r="I52" s="19">
        <f t="shared" si="8"/>
        <v>0</v>
      </c>
      <c r="J52" s="19">
        <f t="shared" si="8"/>
        <v>2</v>
      </c>
      <c r="K52" s="19">
        <f t="shared" si="8"/>
        <v>0</v>
      </c>
      <c r="L52" s="19">
        <f t="shared" si="8"/>
        <v>0</v>
      </c>
      <c r="M52" s="19">
        <f t="shared" si="8"/>
        <v>0</v>
      </c>
      <c r="N52" s="20">
        <f t="shared" si="8"/>
        <v>0</v>
      </c>
      <c r="P52" s="29"/>
      <c r="Q52" s="18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20">
        <v>0</v>
      </c>
    </row>
    <row r="53" spans="1:23" ht="12.75">
      <c r="A53" s="6">
        <v>50</v>
      </c>
      <c r="B53" s="7" t="s">
        <v>939</v>
      </c>
      <c r="C53" s="38"/>
      <c r="D53" s="7" t="s">
        <v>58</v>
      </c>
      <c r="E53" s="7">
        <v>1</v>
      </c>
      <c r="G53" s="35" t="str">
        <f t="shared" si="6"/>
        <v>OK</v>
      </c>
      <c r="H53" s="21">
        <f t="shared" si="8"/>
        <v>0</v>
      </c>
      <c r="I53" s="22">
        <f t="shared" si="8"/>
        <v>1</v>
      </c>
      <c r="J53" s="22">
        <f t="shared" si="8"/>
        <v>0</v>
      </c>
      <c r="K53" s="22">
        <f t="shared" si="8"/>
        <v>0</v>
      </c>
      <c r="L53" s="22">
        <f t="shared" si="8"/>
        <v>0</v>
      </c>
      <c r="M53" s="22">
        <f t="shared" si="8"/>
        <v>0</v>
      </c>
      <c r="N53" s="23">
        <f t="shared" si="8"/>
        <v>0</v>
      </c>
      <c r="P53" s="29"/>
      <c r="Q53" s="45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</row>
    <row r="54" spans="1:7" ht="12.75">
      <c r="A54" s="6">
        <v>51</v>
      </c>
      <c r="B54" s="7" t="s">
        <v>940</v>
      </c>
      <c r="C54" s="38"/>
      <c r="D54" s="7" t="s">
        <v>11</v>
      </c>
      <c r="E54" s="7"/>
      <c r="G54" s="35"/>
    </row>
    <row r="55" spans="1:7" ht="12.75">
      <c r="A55" s="6">
        <v>52</v>
      </c>
      <c r="B55" s="7" t="s">
        <v>941</v>
      </c>
      <c r="C55" s="38"/>
      <c r="D55" s="7" t="s">
        <v>58</v>
      </c>
      <c r="E55" s="7"/>
      <c r="G55" s="35"/>
    </row>
    <row r="56" spans="1:7" ht="12.75">
      <c r="A56" s="6">
        <v>53</v>
      </c>
      <c r="B56" s="7" t="s">
        <v>942</v>
      </c>
      <c r="C56" s="38"/>
      <c r="D56" s="7" t="s">
        <v>58</v>
      </c>
      <c r="E56" s="7"/>
      <c r="G56" s="35"/>
    </row>
    <row r="57" spans="1:7" ht="12.75">
      <c r="A57" s="6">
        <v>54</v>
      </c>
      <c r="B57" s="7" t="s">
        <v>943</v>
      </c>
      <c r="C57" s="38"/>
      <c r="D57" s="7" t="s">
        <v>96</v>
      </c>
      <c r="E57" s="7"/>
      <c r="G57" s="35"/>
    </row>
    <row r="58" spans="1:7" ht="12.75">
      <c r="A58" s="6">
        <v>55</v>
      </c>
      <c r="B58" s="7" t="s">
        <v>944</v>
      </c>
      <c r="C58" s="38"/>
      <c r="D58" s="7" t="s">
        <v>12</v>
      </c>
      <c r="E58" s="7"/>
      <c r="G58" s="35"/>
    </row>
    <row r="59" spans="1:7" ht="12.75">
      <c r="A59" s="6">
        <v>56</v>
      </c>
      <c r="B59" s="7" t="s">
        <v>945</v>
      </c>
      <c r="C59" s="38"/>
      <c r="D59" s="7" t="s">
        <v>12</v>
      </c>
      <c r="E59" s="7"/>
      <c r="G59" s="35"/>
    </row>
    <row r="60" spans="1:7" ht="12.75">
      <c r="A60" s="6">
        <v>57</v>
      </c>
      <c r="B60" s="7" t="s">
        <v>946</v>
      </c>
      <c r="C60" s="38"/>
      <c r="D60" s="7" t="s">
        <v>11</v>
      </c>
      <c r="E60" s="7"/>
      <c r="G60" s="35"/>
    </row>
    <row r="61" spans="1:7" ht="12.75">
      <c r="A61" s="6">
        <v>58</v>
      </c>
      <c r="B61" s="7" t="s">
        <v>947</v>
      </c>
      <c r="C61" s="38"/>
      <c r="D61" s="7" t="s">
        <v>58</v>
      </c>
      <c r="E61" s="7"/>
      <c r="G61" s="35"/>
    </row>
    <row r="62" spans="1:7" ht="12.75">
      <c r="A62" s="6">
        <v>59</v>
      </c>
      <c r="B62" s="7" t="s">
        <v>948</v>
      </c>
      <c r="C62" s="38"/>
      <c r="D62" s="7" t="s">
        <v>58</v>
      </c>
      <c r="E62" s="7"/>
      <c r="G62" s="35"/>
    </row>
    <row r="63" spans="1:7" ht="12.75">
      <c r="A63" s="6">
        <v>60</v>
      </c>
      <c r="B63" s="7" t="s">
        <v>949</v>
      </c>
      <c r="C63" s="38"/>
      <c r="D63" s="7" t="s">
        <v>58</v>
      </c>
      <c r="E63" s="7"/>
      <c r="G63" s="35"/>
    </row>
    <row r="64" spans="1:7" ht="12.75">
      <c r="A64" s="6">
        <v>61</v>
      </c>
      <c r="B64" s="7" t="s">
        <v>950</v>
      </c>
      <c r="C64" s="38"/>
      <c r="D64" s="53" t="s">
        <v>12</v>
      </c>
      <c r="E64" s="7"/>
      <c r="G64" s="35"/>
    </row>
    <row r="65" spans="1:7" ht="12.75">
      <c r="A65" s="6">
        <v>62</v>
      </c>
      <c r="B65" s="7" t="s">
        <v>951</v>
      </c>
      <c r="C65" s="38"/>
      <c r="D65" s="7" t="s">
        <v>58</v>
      </c>
      <c r="E65" s="7"/>
      <c r="G65" s="35"/>
    </row>
    <row r="66" spans="1:7" ht="12.75">
      <c r="A66" s="6">
        <v>63</v>
      </c>
      <c r="B66" s="7" t="s">
        <v>952</v>
      </c>
      <c r="C66" s="38"/>
      <c r="D66" s="7" t="s">
        <v>11</v>
      </c>
      <c r="E66" s="7"/>
      <c r="G66" s="35"/>
    </row>
    <row r="67" spans="1:7" ht="12.75">
      <c r="A67" s="6">
        <v>64</v>
      </c>
      <c r="B67" s="7" t="s">
        <v>953</v>
      </c>
      <c r="C67" s="38"/>
      <c r="D67" s="7" t="s">
        <v>58</v>
      </c>
      <c r="E67" s="7"/>
      <c r="G67" s="35"/>
    </row>
    <row r="68" spans="1:7" ht="12.75">
      <c r="A68" s="6">
        <v>65</v>
      </c>
      <c r="B68" s="7" t="s">
        <v>954</v>
      </c>
      <c r="C68" s="38"/>
      <c r="D68" s="7" t="s">
        <v>58</v>
      </c>
      <c r="E68" s="7"/>
      <c r="G68" s="35"/>
    </row>
    <row r="69" spans="1:7" ht="12.75">
      <c r="A69" s="6">
        <v>66</v>
      </c>
      <c r="B69" s="7" t="s">
        <v>955</v>
      </c>
      <c r="C69" s="38"/>
      <c r="D69" s="7" t="s">
        <v>14</v>
      </c>
      <c r="E69" s="7"/>
      <c r="G69" s="35"/>
    </row>
    <row r="70" spans="1:7" ht="12.75">
      <c r="A70" s="6">
        <v>67</v>
      </c>
      <c r="B70" s="7" t="s">
        <v>956</v>
      </c>
      <c r="C70" s="38"/>
      <c r="D70" s="7" t="s">
        <v>11</v>
      </c>
      <c r="E70" s="7"/>
      <c r="G70" s="35"/>
    </row>
    <row r="71" spans="1:7" ht="12.75">
      <c r="A71" s="6">
        <v>68</v>
      </c>
      <c r="B71" s="7" t="s">
        <v>957</v>
      </c>
      <c r="C71" s="38"/>
      <c r="D71" s="7" t="s">
        <v>14</v>
      </c>
      <c r="E71" s="7"/>
      <c r="G71" s="35"/>
    </row>
    <row r="72" spans="1:7" ht="12.75">
      <c r="A72" s="6">
        <v>69</v>
      </c>
      <c r="B72" s="7" t="s">
        <v>958</v>
      </c>
      <c r="C72" s="38"/>
      <c r="D72" s="7" t="s">
        <v>14</v>
      </c>
      <c r="E72" s="7"/>
      <c r="G72" s="35"/>
    </row>
    <row r="73" spans="1:7" ht="12.75">
      <c r="A73" s="6">
        <v>70</v>
      </c>
      <c r="B73" s="7" t="s">
        <v>959</v>
      </c>
      <c r="C73" s="38"/>
      <c r="D73" s="7" t="s">
        <v>60</v>
      </c>
      <c r="E73" s="7"/>
      <c r="G73" s="35"/>
    </row>
    <row r="74" spans="1:7" ht="12.75">
      <c r="A74" s="6">
        <v>71</v>
      </c>
      <c r="B74" s="7" t="s">
        <v>960</v>
      </c>
      <c r="C74" s="38"/>
      <c r="D74" s="53" t="s">
        <v>58</v>
      </c>
      <c r="E74" s="7"/>
      <c r="G74" s="35"/>
    </row>
    <row r="75" spans="1:5" ht="12.75">
      <c r="A75" s="6">
        <v>72</v>
      </c>
      <c r="B75" s="7" t="s">
        <v>961</v>
      </c>
      <c r="C75" s="38"/>
      <c r="D75" s="7" t="s">
        <v>58</v>
      </c>
      <c r="E75" s="7"/>
    </row>
    <row r="76" spans="1:5" ht="12.75">
      <c r="A76" s="6">
        <v>73</v>
      </c>
      <c r="B76" s="7" t="s">
        <v>962</v>
      </c>
      <c r="C76" s="38"/>
      <c r="D76" s="7" t="s">
        <v>58</v>
      </c>
      <c r="E76" s="7"/>
    </row>
    <row r="77" spans="1:5" ht="12.75">
      <c r="A77" s="6">
        <v>74</v>
      </c>
      <c r="B77" s="7" t="s">
        <v>963</v>
      </c>
      <c r="C77" s="38"/>
      <c r="D77" s="7" t="s">
        <v>12</v>
      </c>
      <c r="E77" s="7"/>
    </row>
    <row r="78" spans="1:5" ht="12.75">
      <c r="A78" s="6">
        <v>75</v>
      </c>
      <c r="B78" s="7" t="s">
        <v>964</v>
      </c>
      <c r="C78" s="38"/>
      <c r="D78" s="7" t="s">
        <v>58</v>
      </c>
      <c r="E78" s="7"/>
    </row>
    <row r="79" spans="1:5" ht="12.75">
      <c r="A79" s="6">
        <v>76</v>
      </c>
      <c r="B79" s="7" t="s">
        <v>965</v>
      </c>
      <c r="C79" s="38"/>
      <c r="D79" s="7" t="s">
        <v>14</v>
      </c>
      <c r="E79" s="7"/>
    </row>
    <row r="80" spans="1:5" ht="12.75">
      <c r="A80" s="6">
        <v>77</v>
      </c>
      <c r="B80" s="7" t="s">
        <v>966</v>
      </c>
      <c r="C80" s="38"/>
      <c r="D80" s="7" t="s">
        <v>58</v>
      </c>
      <c r="E80" s="7"/>
    </row>
    <row r="81" spans="1:5" ht="12.75">
      <c r="A81" s="6">
        <v>78</v>
      </c>
      <c r="B81" s="7" t="s">
        <v>967</v>
      </c>
      <c r="C81" s="38"/>
      <c r="D81" s="7" t="s">
        <v>12</v>
      </c>
      <c r="E81" s="7"/>
    </row>
    <row r="82" spans="1:5" ht="12.75">
      <c r="A82" s="6">
        <v>79</v>
      </c>
      <c r="B82" s="7" t="s">
        <v>968</v>
      </c>
      <c r="C82" s="38"/>
      <c r="D82" s="7" t="s">
        <v>12</v>
      </c>
      <c r="E82" s="7"/>
    </row>
    <row r="83" spans="1:5" ht="12.75">
      <c r="A83" s="6">
        <v>80</v>
      </c>
      <c r="B83" s="7" t="s">
        <v>969</v>
      </c>
      <c r="C83" s="38"/>
      <c r="D83" s="7" t="s">
        <v>58</v>
      </c>
      <c r="E83" s="7"/>
    </row>
    <row r="84" spans="1:5" ht="12.75">
      <c r="A84" s="6">
        <v>81</v>
      </c>
      <c r="B84" s="7" t="s">
        <v>970</v>
      </c>
      <c r="C84" s="38"/>
      <c r="D84" s="7" t="s">
        <v>58</v>
      </c>
      <c r="E84" s="7"/>
    </row>
    <row r="85" spans="1:5" ht="12.75">
      <c r="A85" s="6">
        <v>82</v>
      </c>
      <c r="B85" s="7" t="s">
        <v>971</v>
      </c>
      <c r="C85" s="38"/>
      <c r="D85" s="53" t="s">
        <v>58</v>
      </c>
      <c r="E85" s="7"/>
    </row>
    <row r="86" spans="1:5" ht="12.75">
      <c r="A86" s="6">
        <v>83</v>
      </c>
      <c r="B86" s="7" t="s">
        <v>972</v>
      </c>
      <c r="C86" s="38"/>
      <c r="D86" s="7" t="s">
        <v>58</v>
      </c>
      <c r="E86" s="7"/>
    </row>
    <row r="87" spans="1:5" ht="12.75">
      <c r="A87" s="6">
        <v>84</v>
      </c>
      <c r="B87" s="7" t="s">
        <v>973</v>
      </c>
      <c r="C87" s="38"/>
      <c r="D87" s="7" t="s">
        <v>58</v>
      </c>
      <c r="E87" s="7"/>
    </row>
    <row r="88" spans="1:5" ht="12.75">
      <c r="A88" s="6">
        <v>85</v>
      </c>
      <c r="B88" s="7" t="s">
        <v>974</v>
      </c>
      <c r="C88" s="38"/>
      <c r="D88" s="7" t="s">
        <v>58</v>
      </c>
      <c r="E88" s="7"/>
    </row>
    <row r="89" spans="1:5" ht="12.75">
      <c r="A89" s="6">
        <v>86</v>
      </c>
      <c r="B89" s="7" t="s">
        <v>975</v>
      </c>
      <c r="C89" s="38"/>
      <c r="D89" s="7" t="s">
        <v>11</v>
      </c>
      <c r="E89" s="7"/>
    </row>
    <row r="90" spans="1:5" ht="12.75">
      <c r="A90" s="6">
        <v>87</v>
      </c>
      <c r="B90" s="7" t="s">
        <v>976</v>
      </c>
      <c r="C90" s="38"/>
      <c r="D90" s="7" t="s">
        <v>58</v>
      </c>
      <c r="E90" s="7"/>
    </row>
    <row r="91" spans="1:5" ht="12.75">
      <c r="A91" s="6">
        <v>88</v>
      </c>
      <c r="B91" s="7" t="s">
        <v>977</v>
      </c>
      <c r="C91" s="38"/>
      <c r="D91" s="7" t="s">
        <v>58</v>
      </c>
      <c r="E91" s="7"/>
    </row>
    <row r="92" spans="1:5" ht="12.75">
      <c r="A92" s="6">
        <v>89</v>
      </c>
      <c r="B92" s="7" t="s">
        <v>978</v>
      </c>
      <c r="C92" s="38"/>
      <c r="D92" s="7" t="s">
        <v>12</v>
      </c>
      <c r="E92" s="7"/>
    </row>
    <row r="93" spans="1:5" ht="12.75">
      <c r="A93" s="6">
        <v>90</v>
      </c>
      <c r="B93" s="7" t="s">
        <v>979</v>
      </c>
      <c r="C93" s="38"/>
      <c r="D93" s="7" t="s">
        <v>58</v>
      </c>
      <c r="E93" s="7"/>
    </row>
    <row r="94" spans="1:5" ht="12.75">
      <c r="A94" s="6">
        <v>91</v>
      </c>
      <c r="B94" s="7" t="s">
        <v>980</v>
      </c>
      <c r="C94" s="38"/>
      <c r="D94" s="7" t="s">
        <v>60</v>
      </c>
      <c r="E94" s="7"/>
    </row>
    <row r="95" spans="1:5" ht="12.75">
      <c r="A95" s="6">
        <v>92</v>
      </c>
      <c r="B95" s="7" t="s">
        <v>981</v>
      </c>
      <c r="C95" s="38"/>
      <c r="D95" s="7" t="s">
        <v>14</v>
      </c>
      <c r="E95" s="7"/>
    </row>
    <row r="96" spans="1:5" ht="12.75">
      <c r="A96" s="6">
        <v>93</v>
      </c>
      <c r="B96" s="7" t="s">
        <v>982</v>
      </c>
      <c r="C96" s="38"/>
      <c r="D96" s="7" t="s">
        <v>11</v>
      </c>
      <c r="E96" s="7"/>
    </row>
    <row r="97" spans="1:5" ht="12.75">
      <c r="A97" s="6">
        <v>94</v>
      </c>
      <c r="B97" s="7" t="s">
        <v>983</v>
      </c>
      <c r="C97" s="38"/>
      <c r="D97" s="7" t="s">
        <v>11</v>
      </c>
      <c r="E97" s="7"/>
    </row>
    <row r="98" spans="1:5" ht="12.75">
      <c r="A98" s="6">
        <v>95</v>
      </c>
      <c r="B98" s="7" t="s">
        <v>984</v>
      </c>
      <c r="C98" s="38"/>
      <c r="D98" s="7" t="s">
        <v>12</v>
      </c>
      <c r="E98" s="7"/>
    </row>
    <row r="99" spans="1:5" ht="12.75">
      <c r="A99" s="6">
        <v>96</v>
      </c>
      <c r="B99" s="7" t="s">
        <v>985</v>
      </c>
      <c r="C99" s="38"/>
      <c r="D99" s="7" t="s">
        <v>12</v>
      </c>
      <c r="E99" s="7"/>
    </row>
    <row r="100" spans="1:5" ht="12.75">
      <c r="A100" s="6">
        <v>97</v>
      </c>
      <c r="B100" s="7" t="s">
        <v>986</v>
      </c>
      <c r="C100" s="38"/>
      <c r="D100" s="7" t="s">
        <v>12</v>
      </c>
      <c r="E100" s="7"/>
    </row>
    <row r="101" spans="1:5" ht="12.75">
      <c r="A101" s="6">
        <v>98</v>
      </c>
      <c r="B101" s="7" t="s">
        <v>987</v>
      </c>
      <c r="C101" s="38"/>
      <c r="D101" s="7" t="s">
        <v>58</v>
      </c>
      <c r="E101" s="7"/>
    </row>
    <row r="102" spans="1:5" ht="12.75">
      <c r="A102" s="6">
        <v>99</v>
      </c>
      <c r="B102" s="7" t="s">
        <v>988</v>
      </c>
      <c r="C102" s="38"/>
      <c r="D102" s="7" t="s">
        <v>58</v>
      </c>
      <c r="E102" s="7"/>
    </row>
    <row r="103" spans="1:5" ht="12.75">
      <c r="A103" s="6">
        <v>100</v>
      </c>
      <c r="B103" s="7" t="s">
        <v>989</v>
      </c>
      <c r="C103" s="38"/>
      <c r="D103" s="7" t="s">
        <v>58</v>
      </c>
      <c r="E103" s="7"/>
    </row>
    <row r="104" spans="1:4" ht="12.75">
      <c r="A104" s="2">
        <v>101</v>
      </c>
      <c r="B104" s="34" t="s">
        <v>990</v>
      </c>
      <c r="D104" s="34" t="s">
        <v>58</v>
      </c>
    </row>
    <row r="105" spans="1:4" ht="12.75">
      <c r="A105" s="2">
        <v>102</v>
      </c>
      <c r="B105" s="34" t="s">
        <v>991</v>
      </c>
      <c r="D105" s="34" t="s">
        <v>58</v>
      </c>
    </row>
    <row r="106" spans="1:4" ht="12.75">
      <c r="A106" s="2">
        <v>103</v>
      </c>
      <c r="B106" s="34" t="s">
        <v>992</v>
      </c>
      <c r="D106" s="34" t="s">
        <v>14</v>
      </c>
    </row>
    <row r="107" spans="1:4" ht="12.75">
      <c r="A107" s="2">
        <v>104</v>
      </c>
      <c r="B107" s="34" t="s">
        <v>993</v>
      </c>
      <c r="D107" s="34" t="s">
        <v>12</v>
      </c>
    </row>
    <row r="108" spans="1:4" ht="12.75">
      <c r="A108" s="2">
        <v>105</v>
      </c>
      <c r="B108" s="34" t="s">
        <v>994</v>
      </c>
      <c r="D108" s="34" t="s">
        <v>60</v>
      </c>
    </row>
    <row r="109" spans="1:4" ht="12.75">
      <c r="A109" s="2">
        <v>106</v>
      </c>
      <c r="B109" s="34" t="s">
        <v>995</v>
      </c>
      <c r="D109" s="34" t="s">
        <v>60</v>
      </c>
    </row>
    <row r="110" spans="1:4" ht="12.75">
      <c r="A110" s="2">
        <v>107</v>
      </c>
      <c r="B110" s="34" t="s">
        <v>996</v>
      </c>
      <c r="D110" s="34" t="s">
        <v>58</v>
      </c>
    </row>
    <row r="111" spans="1:4" ht="12.75">
      <c r="A111" s="2">
        <v>108</v>
      </c>
      <c r="B111" s="34" t="s">
        <v>997</v>
      </c>
      <c r="D111" s="34" t="s">
        <v>60</v>
      </c>
    </row>
    <row r="112" spans="1:4" ht="12.75">
      <c r="A112" s="2">
        <v>109</v>
      </c>
      <c r="B112" s="34" t="s">
        <v>998</v>
      </c>
      <c r="D112" s="34" t="s">
        <v>58</v>
      </c>
    </row>
    <row r="113" spans="1:4" ht="12.75">
      <c r="A113" s="2">
        <v>110</v>
      </c>
      <c r="B113" s="34" t="s">
        <v>999</v>
      </c>
      <c r="D113" s="34" t="s">
        <v>60</v>
      </c>
    </row>
    <row r="114" spans="1:4" ht="12.75">
      <c r="A114" s="2">
        <v>111</v>
      </c>
      <c r="B114" s="34" t="s">
        <v>1000</v>
      </c>
      <c r="D114" s="34" t="s">
        <v>12</v>
      </c>
    </row>
    <row r="115" spans="1:4" ht="12.75">
      <c r="A115" s="2">
        <v>112</v>
      </c>
      <c r="B115" s="34" t="s">
        <v>1001</v>
      </c>
      <c r="D115" s="34" t="s">
        <v>58</v>
      </c>
    </row>
    <row r="116" spans="1:4" ht="12.75">
      <c r="A116" s="2">
        <v>113</v>
      </c>
      <c r="B116" s="34" t="s">
        <v>1002</v>
      </c>
      <c r="D116" s="34" t="s">
        <v>12</v>
      </c>
    </row>
    <row r="117" spans="1:4" ht="12.75">
      <c r="A117" s="2">
        <v>114</v>
      </c>
      <c r="B117" s="34" t="s">
        <v>1003</v>
      </c>
      <c r="D117" s="34" t="s">
        <v>14</v>
      </c>
    </row>
    <row r="118" spans="1:4" ht="12.75">
      <c r="A118" s="2">
        <v>115</v>
      </c>
      <c r="B118" s="34" t="s">
        <v>1004</v>
      </c>
      <c r="D118" s="34" t="s">
        <v>12</v>
      </c>
    </row>
    <row r="119" spans="1:4" ht="12.75">
      <c r="A119" s="2">
        <v>116</v>
      </c>
      <c r="B119" s="34" t="s">
        <v>1005</v>
      </c>
      <c r="D119" s="34" t="s">
        <v>12</v>
      </c>
    </row>
    <row r="120" spans="1:4" ht="12.75">
      <c r="A120" s="2">
        <v>117</v>
      </c>
      <c r="B120" s="34" t="s">
        <v>1006</v>
      </c>
      <c r="D120" s="34" t="s">
        <v>12</v>
      </c>
    </row>
    <row r="121" spans="1:4" ht="12.75">
      <c r="A121" s="2">
        <v>118</v>
      </c>
      <c r="B121" s="34" t="s">
        <v>1007</v>
      </c>
      <c r="D121" s="34" t="s">
        <v>12</v>
      </c>
    </row>
    <row r="122" spans="1:4" ht="12.75">
      <c r="A122" s="2">
        <v>119</v>
      </c>
      <c r="B122" s="34" t="s">
        <v>1008</v>
      </c>
      <c r="D122" s="34" t="s">
        <v>14</v>
      </c>
    </row>
    <row r="123" spans="1:4" ht="12.75">
      <c r="A123" s="2">
        <v>120</v>
      </c>
      <c r="B123" s="34" t="s">
        <v>1009</v>
      </c>
      <c r="D123" s="34" t="s">
        <v>14</v>
      </c>
    </row>
    <row r="124" spans="1:4" ht="12.75">
      <c r="A124" s="2">
        <v>121</v>
      </c>
      <c r="B124" s="34" t="s">
        <v>1010</v>
      </c>
      <c r="D124" s="34" t="s">
        <v>14</v>
      </c>
    </row>
    <row r="125" spans="1:4" ht="12.75">
      <c r="A125" s="2">
        <v>122</v>
      </c>
      <c r="B125" s="34" t="s">
        <v>1011</v>
      </c>
      <c r="D125" s="34" t="s">
        <v>58</v>
      </c>
    </row>
    <row r="126" spans="1:4" ht="12.75">
      <c r="A126" s="2">
        <v>123</v>
      </c>
      <c r="B126" s="34" t="s">
        <v>1012</v>
      </c>
      <c r="D126" s="34" t="s">
        <v>12</v>
      </c>
    </row>
    <row r="127" spans="1:4" ht="12.75">
      <c r="A127" s="2">
        <v>124</v>
      </c>
      <c r="B127" s="34" t="s">
        <v>1013</v>
      </c>
      <c r="D127" s="34" t="s">
        <v>14</v>
      </c>
    </row>
    <row r="128" spans="1:4" ht="12.75">
      <c r="A128" s="2">
        <v>125</v>
      </c>
      <c r="B128" s="34" t="s">
        <v>1014</v>
      </c>
      <c r="D128" s="34" t="s">
        <v>58</v>
      </c>
    </row>
    <row r="129" spans="1:4" ht="12.75">
      <c r="A129" s="2">
        <v>126</v>
      </c>
      <c r="B129" s="34" t="s">
        <v>1015</v>
      </c>
      <c r="D129" s="34" t="s">
        <v>58</v>
      </c>
    </row>
    <row r="130" spans="1:4" ht="12.75">
      <c r="A130" s="2">
        <v>127</v>
      </c>
      <c r="B130" s="34"/>
      <c r="D130" s="34"/>
    </row>
    <row r="131" spans="1:4" ht="12.75">
      <c r="A131" s="2">
        <v>128</v>
      </c>
      <c r="B131" s="34"/>
      <c r="D131" s="34"/>
    </row>
    <row r="132" spans="1:4" ht="12.75">
      <c r="A132" s="2">
        <v>129</v>
      </c>
      <c r="B132" s="34"/>
      <c r="D132" s="34"/>
    </row>
    <row r="133" spans="1:4" ht="12.75">
      <c r="A133" s="2">
        <v>130</v>
      </c>
      <c r="B133" s="34"/>
      <c r="D133" s="34"/>
    </row>
    <row r="134" spans="1:4" ht="12.75">
      <c r="A134" s="2">
        <v>131</v>
      </c>
      <c r="B134" s="34"/>
      <c r="D134" s="34"/>
    </row>
    <row r="135" spans="1:4" ht="12.75">
      <c r="A135" s="2">
        <v>132</v>
      </c>
      <c r="B135" s="34"/>
      <c r="D135" s="34"/>
    </row>
    <row r="136" spans="1:4" ht="12.75">
      <c r="A136" s="2">
        <v>133</v>
      </c>
      <c r="B136" s="34"/>
      <c r="D136" s="34"/>
    </row>
    <row r="137" spans="1:4" ht="12.75">
      <c r="A137" s="2">
        <v>134</v>
      </c>
      <c r="B137" s="34"/>
      <c r="D137" s="34"/>
    </row>
    <row r="138" spans="1:4" ht="12.75">
      <c r="A138" s="2">
        <v>135</v>
      </c>
      <c r="B138" s="34"/>
      <c r="D138" s="34"/>
    </row>
    <row r="139" spans="1:4" ht="12.75">
      <c r="A139" s="2">
        <v>136</v>
      </c>
      <c r="B139" s="34"/>
      <c r="D139" s="34"/>
    </row>
    <row r="140" spans="1:4" ht="12.75">
      <c r="A140" s="2">
        <v>137</v>
      </c>
      <c r="B140" s="34"/>
      <c r="D140" s="34"/>
    </row>
    <row r="141" spans="1:4" ht="12.75">
      <c r="A141" s="2">
        <v>138</v>
      </c>
      <c r="B141" s="34"/>
      <c r="D141" s="34"/>
    </row>
    <row r="142" spans="1:4" ht="12.75">
      <c r="A142" s="2">
        <v>139</v>
      </c>
      <c r="B142" s="34"/>
      <c r="D142" s="34"/>
    </row>
    <row r="143" spans="1:4" ht="12.75">
      <c r="A143" s="2">
        <v>140</v>
      </c>
      <c r="B143" s="34"/>
      <c r="D143" s="34"/>
    </row>
    <row r="144" spans="1:4" ht="12.75">
      <c r="A144" s="2">
        <v>141</v>
      </c>
      <c r="B144" s="34"/>
      <c r="D144" s="34"/>
    </row>
    <row r="145" spans="1:4" ht="12.75">
      <c r="A145" s="2">
        <v>142</v>
      </c>
      <c r="B145" s="34"/>
      <c r="D145" s="34"/>
    </row>
    <row r="146" spans="1:4" ht="12.75">
      <c r="A146" s="2">
        <v>143</v>
      </c>
      <c r="B146" s="34"/>
      <c r="D146" s="34"/>
    </row>
    <row r="147" spans="1:4" ht="12.75">
      <c r="A147" s="2">
        <v>144</v>
      </c>
      <c r="B147" s="34"/>
      <c r="D147" s="34"/>
    </row>
    <row r="148" spans="1:4" ht="12.75">
      <c r="A148" s="2">
        <v>145</v>
      </c>
      <c r="B148" s="34"/>
      <c r="D148" s="34"/>
    </row>
    <row r="149" spans="1:4" ht="12.75">
      <c r="A149" s="2">
        <v>146</v>
      </c>
      <c r="B149" s="34"/>
      <c r="D149" s="34"/>
    </row>
    <row r="150" spans="1:4" ht="12.75">
      <c r="A150" s="2">
        <v>147</v>
      </c>
      <c r="B150" s="34"/>
      <c r="D150" s="34"/>
    </row>
    <row r="151" spans="1:4" ht="12.75">
      <c r="A151" s="2">
        <v>148</v>
      </c>
      <c r="B151" s="34"/>
      <c r="D151" s="34"/>
    </row>
    <row r="152" spans="1:4" ht="12.75">
      <c r="A152" s="2">
        <v>149</v>
      </c>
      <c r="B152" s="34"/>
      <c r="D152" s="34"/>
    </row>
  </sheetData>
  <sheetProtection/>
  <mergeCells count="1">
    <mergeCell ref="A1:E1"/>
  </mergeCells>
  <printOptions/>
  <pageMargins left="0.75" right="0.75" top="1" bottom="1" header="0.5" footer="0.5"/>
  <pageSetup horizontalDpi="1200" verticalDpi="1200" orientation="portrait" paperSize="9" scale="96"/>
  <headerFooter alignWithMargins="0">
    <oddHeader>&amp;C&amp;F</oddHeader>
    <oddFooter>&amp;CPagina &amp;P di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W103"/>
  <sheetViews>
    <sheetView showGridLines="0" zoomScale="115" zoomScaleNormal="115" zoomScalePageLayoutView="0" workbookViewId="0" topLeftCell="A75">
      <selection activeCell="A1" sqref="A1:E1"/>
    </sheetView>
  </sheetViews>
  <sheetFormatPr defaultColWidth="8.8515625" defaultRowHeight="12.75"/>
  <cols>
    <col min="1" max="1" width="5.00390625" style="2" customWidth="1"/>
    <col min="2" max="2" width="34.7109375" style="0" customWidth="1"/>
    <col min="3" max="3" width="9.421875" style="36" customWidth="1"/>
    <col min="4" max="6" width="8.8515625" style="0" customWidth="1"/>
    <col min="7" max="7" width="12.8515625" style="0" customWidth="1"/>
    <col min="8" max="8" width="4.00390625" style="0" bestFit="1" customWidth="1"/>
    <col min="9" max="9" width="5.140625" style="0" bestFit="1" customWidth="1"/>
    <col min="10" max="10" width="4.7109375" style="0" bestFit="1" customWidth="1"/>
    <col min="11" max="11" width="4.00390625" style="0" bestFit="1" customWidth="1"/>
    <col min="12" max="12" width="4.7109375" style="0" bestFit="1" customWidth="1"/>
    <col min="13" max="13" width="4.7109375" style="0" customWidth="1"/>
    <col min="14" max="14" width="6.421875" style="0" bestFit="1" customWidth="1"/>
    <col min="15" max="15" width="8.8515625" style="0" customWidth="1"/>
    <col min="16" max="16" width="4.421875" style="0" customWidth="1"/>
    <col min="17" max="21" width="4.421875" style="2" customWidth="1"/>
    <col min="22" max="23" width="8.8515625" style="2" customWidth="1"/>
  </cols>
  <sheetData>
    <row r="1" spans="1:15" ht="15.75">
      <c r="A1" s="59" t="s">
        <v>7</v>
      </c>
      <c r="B1" s="59"/>
      <c r="C1" s="59"/>
      <c r="D1" s="59"/>
      <c r="E1" s="59"/>
      <c r="H1" s="14" t="s">
        <v>62</v>
      </c>
      <c r="I1" s="14"/>
      <c r="J1" s="14"/>
      <c r="K1" s="14"/>
      <c r="L1" s="14"/>
      <c r="M1" s="14"/>
      <c r="N1" s="14"/>
      <c r="O1" s="13"/>
    </row>
    <row r="2" spans="8:23" ht="12.75">
      <c r="H2" s="2">
        <f aca="true" t="shared" si="0" ref="H2:N2">SUM(H4:H53)</f>
        <v>690</v>
      </c>
      <c r="I2" s="2">
        <f t="shared" si="0"/>
        <v>361</v>
      </c>
      <c r="J2" s="2">
        <f t="shared" si="0"/>
        <v>138</v>
      </c>
      <c r="K2" s="2">
        <f t="shared" si="0"/>
        <v>0</v>
      </c>
      <c r="L2" s="2">
        <f t="shared" si="0"/>
        <v>23</v>
      </c>
      <c r="M2" s="2">
        <f t="shared" si="0"/>
        <v>0</v>
      </c>
      <c r="N2" s="2">
        <f t="shared" si="0"/>
        <v>30</v>
      </c>
      <c r="Q2" s="19">
        <f>SUM(Q4:Q9)</f>
        <v>277</v>
      </c>
      <c r="R2" s="19">
        <f aca="true" t="shared" si="1" ref="R2:W2">SUM(R4:R9)</f>
        <v>248</v>
      </c>
      <c r="S2" s="19">
        <f t="shared" si="1"/>
        <v>136</v>
      </c>
      <c r="T2" s="19">
        <f t="shared" si="1"/>
        <v>0</v>
      </c>
      <c r="U2" s="19">
        <f t="shared" si="1"/>
        <v>23</v>
      </c>
      <c r="V2" s="19">
        <f t="shared" si="1"/>
        <v>0</v>
      </c>
      <c r="W2" s="19">
        <f t="shared" si="1"/>
        <v>30</v>
      </c>
    </row>
    <row r="3" spans="1:23" ht="12.75">
      <c r="A3" s="4" t="s">
        <v>1</v>
      </c>
      <c r="B3" s="5" t="s">
        <v>2</v>
      </c>
      <c r="C3" s="37" t="s">
        <v>3</v>
      </c>
      <c r="D3" s="5" t="s">
        <v>4</v>
      </c>
      <c r="E3" s="5" t="s">
        <v>5</v>
      </c>
      <c r="H3" s="3" t="s">
        <v>11</v>
      </c>
      <c r="I3" s="3" t="s">
        <v>58</v>
      </c>
      <c r="J3" s="3" t="s">
        <v>12</v>
      </c>
      <c r="K3" s="3" t="s">
        <v>13</v>
      </c>
      <c r="L3" s="3" t="s">
        <v>14</v>
      </c>
      <c r="M3" s="3" t="s">
        <v>61</v>
      </c>
      <c r="N3" s="3" t="s">
        <v>60</v>
      </c>
      <c r="Q3" s="3" t="s">
        <v>11</v>
      </c>
      <c r="R3" s="3" t="s">
        <v>58</v>
      </c>
      <c r="S3" s="3" t="s">
        <v>12</v>
      </c>
      <c r="T3" s="3" t="s">
        <v>13</v>
      </c>
      <c r="U3" s="3" t="s">
        <v>14</v>
      </c>
      <c r="V3" s="3" t="s">
        <v>61</v>
      </c>
      <c r="W3" s="3" t="s">
        <v>60</v>
      </c>
    </row>
    <row r="4" spans="1:23" ht="12.75">
      <c r="A4" s="6">
        <v>1</v>
      </c>
      <c r="B4" s="7" t="s">
        <v>162</v>
      </c>
      <c r="C4" s="38"/>
      <c r="D4" s="7" t="s">
        <v>58</v>
      </c>
      <c r="E4" s="7">
        <v>50</v>
      </c>
      <c r="G4" s="35" t="str">
        <f aca="true" t="shared" si="2" ref="G4:G25">IF(D4="","",IF(SUM(H4:N4)=E4,"OK","!"))</f>
        <v>OK</v>
      </c>
      <c r="H4" s="15">
        <f>IF($D4=H$3,$E4,0)</f>
        <v>0</v>
      </c>
      <c r="I4" s="16">
        <f aca="true" t="shared" si="3" ref="H4:N19">IF($D4=I$3,$E4,0)</f>
        <v>50</v>
      </c>
      <c r="J4" s="16">
        <f t="shared" si="3"/>
        <v>0</v>
      </c>
      <c r="K4" s="16">
        <f t="shared" si="3"/>
        <v>0</v>
      </c>
      <c r="L4" s="16">
        <f t="shared" si="3"/>
        <v>0</v>
      </c>
      <c r="M4" s="16">
        <f t="shared" si="3"/>
        <v>0</v>
      </c>
      <c r="N4" s="17">
        <f t="shared" si="3"/>
        <v>0</v>
      </c>
      <c r="P4" s="29"/>
      <c r="Q4" s="15">
        <v>49</v>
      </c>
      <c r="R4" s="16">
        <v>50</v>
      </c>
      <c r="S4" s="16">
        <v>41</v>
      </c>
      <c r="T4" s="16">
        <v>0</v>
      </c>
      <c r="U4" s="16">
        <v>23</v>
      </c>
      <c r="V4" s="16">
        <v>0</v>
      </c>
      <c r="W4" s="17">
        <v>27</v>
      </c>
    </row>
    <row r="5" spans="1:23" ht="12.75">
      <c r="A5" s="6">
        <v>2</v>
      </c>
      <c r="B5" s="7" t="s">
        <v>163</v>
      </c>
      <c r="C5" s="38"/>
      <c r="D5" s="7" t="s">
        <v>11</v>
      </c>
      <c r="E5" s="7">
        <v>49</v>
      </c>
      <c r="G5" s="35" t="str">
        <f t="shared" si="2"/>
        <v>OK</v>
      </c>
      <c r="H5" s="18">
        <f t="shared" si="3"/>
        <v>49</v>
      </c>
      <c r="I5" s="19">
        <f t="shared" si="3"/>
        <v>0</v>
      </c>
      <c r="J5" s="19">
        <f t="shared" si="3"/>
        <v>0</v>
      </c>
      <c r="K5" s="19">
        <f t="shared" si="3"/>
        <v>0</v>
      </c>
      <c r="L5" s="19">
        <f t="shared" si="3"/>
        <v>0</v>
      </c>
      <c r="M5" s="19">
        <f t="shared" si="3"/>
        <v>0</v>
      </c>
      <c r="N5" s="20">
        <f t="shared" si="3"/>
        <v>0</v>
      </c>
      <c r="P5" s="29"/>
      <c r="Q5" s="18">
        <v>48</v>
      </c>
      <c r="R5" s="19">
        <v>44</v>
      </c>
      <c r="S5" s="19">
        <v>32</v>
      </c>
      <c r="T5" s="19">
        <v>0</v>
      </c>
      <c r="U5" s="19">
        <v>0</v>
      </c>
      <c r="V5" s="19">
        <v>0</v>
      </c>
      <c r="W5" s="20">
        <v>3</v>
      </c>
    </row>
    <row r="6" spans="1:23" ht="12.75">
      <c r="A6" s="6">
        <v>3</v>
      </c>
      <c r="B6" s="7" t="s">
        <v>164</v>
      </c>
      <c r="C6" s="38"/>
      <c r="D6" s="7" t="s">
        <v>11</v>
      </c>
      <c r="E6" s="7">
        <v>48</v>
      </c>
      <c r="G6" s="35" t="str">
        <f t="shared" si="2"/>
        <v>OK</v>
      </c>
      <c r="H6" s="18">
        <f t="shared" si="3"/>
        <v>48</v>
      </c>
      <c r="I6" s="19">
        <f t="shared" si="3"/>
        <v>0</v>
      </c>
      <c r="J6" s="19">
        <f t="shared" si="3"/>
        <v>0</v>
      </c>
      <c r="K6" s="19">
        <f t="shared" si="3"/>
        <v>0</v>
      </c>
      <c r="L6" s="19">
        <f t="shared" si="3"/>
        <v>0</v>
      </c>
      <c r="M6" s="19">
        <f t="shared" si="3"/>
        <v>0</v>
      </c>
      <c r="N6" s="20">
        <f t="shared" si="3"/>
        <v>0</v>
      </c>
      <c r="P6" s="29"/>
      <c r="Q6" s="18">
        <v>47</v>
      </c>
      <c r="R6" s="19">
        <v>43</v>
      </c>
      <c r="S6" s="19">
        <v>19</v>
      </c>
      <c r="T6" s="19">
        <v>0</v>
      </c>
      <c r="U6" s="19">
        <v>0</v>
      </c>
      <c r="V6" s="19">
        <v>0</v>
      </c>
      <c r="W6" s="20">
        <v>0</v>
      </c>
    </row>
    <row r="7" spans="1:23" ht="12.75">
      <c r="A7" s="6">
        <v>4</v>
      </c>
      <c r="B7" s="7" t="s">
        <v>165</v>
      </c>
      <c r="C7" s="38"/>
      <c r="D7" s="7" t="s">
        <v>11</v>
      </c>
      <c r="E7" s="7">
        <v>47</v>
      </c>
      <c r="G7" s="35" t="str">
        <f t="shared" si="2"/>
        <v>OK</v>
      </c>
      <c r="H7" s="18">
        <f t="shared" si="3"/>
        <v>47</v>
      </c>
      <c r="I7" s="19">
        <f t="shared" si="3"/>
        <v>0</v>
      </c>
      <c r="J7" s="19">
        <f t="shared" si="3"/>
        <v>0</v>
      </c>
      <c r="K7" s="19">
        <f t="shared" si="3"/>
        <v>0</v>
      </c>
      <c r="L7" s="19">
        <f t="shared" si="3"/>
        <v>0</v>
      </c>
      <c r="M7" s="19">
        <f t="shared" si="3"/>
        <v>0</v>
      </c>
      <c r="N7" s="20">
        <f t="shared" si="3"/>
        <v>0</v>
      </c>
      <c r="P7" s="29"/>
      <c r="Q7" s="18">
        <v>46</v>
      </c>
      <c r="R7" s="19">
        <v>39</v>
      </c>
      <c r="S7" s="19">
        <v>17</v>
      </c>
      <c r="T7" s="19">
        <v>0</v>
      </c>
      <c r="U7" s="19">
        <v>0</v>
      </c>
      <c r="V7" s="19">
        <v>0</v>
      </c>
      <c r="W7" s="20">
        <v>0</v>
      </c>
    </row>
    <row r="8" spans="1:23" ht="12.75">
      <c r="A8" s="6">
        <v>5</v>
      </c>
      <c r="B8" s="7" t="s">
        <v>166</v>
      </c>
      <c r="C8" s="38"/>
      <c r="D8" s="7" t="s">
        <v>11</v>
      </c>
      <c r="E8" s="7">
        <v>46</v>
      </c>
      <c r="G8" s="35" t="str">
        <f t="shared" si="2"/>
        <v>OK</v>
      </c>
      <c r="H8" s="18">
        <f t="shared" si="3"/>
        <v>46</v>
      </c>
      <c r="I8" s="19">
        <f t="shared" si="3"/>
        <v>0</v>
      </c>
      <c r="J8" s="19">
        <f t="shared" si="3"/>
        <v>0</v>
      </c>
      <c r="K8" s="19">
        <f t="shared" si="3"/>
        <v>0</v>
      </c>
      <c r="L8" s="19">
        <f t="shared" si="3"/>
        <v>0</v>
      </c>
      <c r="M8" s="19">
        <f t="shared" si="3"/>
        <v>0</v>
      </c>
      <c r="N8" s="20">
        <f t="shared" si="3"/>
        <v>0</v>
      </c>
      <c r="P8" s="29"/>
      <c r="Q8" s="18">
        <v>45</v>
      </c>
      <c r="R8" s="19">
        <v>37</v>
      </c>
      <c r="S8" s="19">
        <v>16</v>
      </c>
      <c r="T8" s="19">
        <v>0</v>
      </c>
      <c r="U8" s="19">
        <v>0</v>
      </c>
      <c r="V8" s="19">
        <v>0</v>
      </c>
      <c r="W8" s="20">
        <v>0</v>
      </c>
    </row>
    <row r="9" spans="1:23" ht="12.75">
      <c r="A9" s="6">
        <v>6</v>
      </c>
      <c r="B9" s="7" t="s">
        <v>167</v>
      </c>
      <c r="C9" s="38"/>
      <c r="D9" s="7" t="s">
        <v>11</v>
      </c>
      <c r="E9" s="7">
        <v>45</v>
      </c>
      <c r="G9" s="35" t="str">
        <f t="shared" si="2"/>
        <v>OK</v>
      </c>
      <c r="H9" s="18">
        <f t="shared" si="3"/>
        <v>45</v>
      </c>
      <c r="I9" s="19">
        <f t="shared" si="3"/>
        <v>0</v>
      </c>
      <c r="J9" s="19">
        <f t="shared" si="3"/>
        <v>0</v>
      </c>
      <c r="K9" s="19">
        <f t="shared" si="3"/>
        <v>0</v>
      </c>
      <c r="L9" s="19">
        <f t="shared" si="3"/>
        <v>0</v>
      </c>
      <c r="M9" s="19">
        <f t="shared" si="3"/>
        <v>0</v>
      </c>
      <c r="N9" s="20">
        <f t="shared" si="3"/>
        <v>0</v>
      </c>
      <c r="P9" s="29"/>
      <c r="Q9" s="21">
        <v>42</v>
      </c>
      <c r="R9" s="22">
        <v>35</v>
      </c>
      <c r="S9" s="22">
        <v>11</v>
      </c>
      <c r="T9" s="22">
        <v>0</v>
      </c>
      <c r="U9" s="22">
        <v>0</v>
      </c>
      <c r="V9" s="22">
        <v>0</v>
      </c>
      <c r="W9" s="23">
        <v>0</v>
      </c>
    </row>
    <row r="10" spans="1:23" ht="12.75">
      <c r="A10" s="6">
        <v>7</v>
      </c>
      <c r="B10" s="7" t="s">
        <v>168</v>
      </c>
      <c r="C10" s="38"/>
      <c r="D10" s="7" t="s">
        <v>58</v>
      </c>
      <c r="E10" s="7">
        <v>44</v>
      </c>
      <c r="G10" s="35" t="str">
        <f t="shared" si="2"/>
        <v>OK</v>
      </c>
      <c r="H10" s="18">
        <f t="shared" si="3"/>
        <v>0</v>
      </c>
      <c r="I10" s="19">
        <f t="shared" si="3"/>
        <v>44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20">
        <f t="shared" si="3"/>
        <v>0</v>
      </c>
      <c r="P10" s="29"/>
      <c r="Q10" s="18">
        <v>40</v>
      </c>
      <c r="R10" s="19">
        <v>33</v>
      </c>
      <c r="S10" s="19">
        <v>2</v>
      </c>
      <c r="T10" s="19">
        <v>0</v>
      </c>
      <c r="U10" s="19">
        <v>0</v>
      </c>
      <c r="V10" s="19">
        <v>0</v>
      </c>
      <c r="W10" s="20">
        <v>0</v>
      </c>
    </row>
    <row r="11" spans="1:23" ht="12.75">
      <c r="A11" s="6">
        <v>8</v>
      </c>
      <c r="B11" s="7" t="s">
        <v>169</v>
      </c>
      <c r="C11" s="38"/>
      <c r="D11" s="7" t="s">
        <v>58</v>
      </c>
      <c r="E11" s="7">
        <v>43</v>
      </c>
      <c r="G11" s="35" t="str">
        <f t="shared" si="2"/>
        <v>OK</v>
      </c>
      <c r="H11" s="18">
        <f t="shared" si="3"/>
        <v>0</v>
      </c>
      <c r="I11" s="19">
        <f t="shared" si="3"/>
        <v>43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0</v>
      </c>
      <c r="N11" s="20">
        <f t="shared" si="3"/>
        <v>0</v>
      </c>
      <c r="P11" s="29"/>
      <c r="Q11" s="18">
        <v>38</v>
      </c>
      <c r="R11" s="19">
        <v>25</v>
      </c>
      <c r="S11" s="19">
        <v>0</v>
      </c>
      <c r="T11" s="19">
        <v>0</v>
      </c>
      <c r="U11" s="19">
        <v>0</v>
      </c>
      <c r="V11" s="19">
        <v>0</v>
      </c>
      <c r="W11" s="20">
        <v>0</v>
      </c>
    </row>
    <row r="12" spans="1:23" ht="12.75">
      <c r="A12" s="6">
        <v>9</v>
      </c>
      <c r="B12" s="7" t="s">
        <v>170</v>
      </c>
      <c r="C12" s="38"/>
      <c r="D12" s="7" t="s">
        <v>11</v>
      </c>
      <c r="E12" s="7">
        <v>42</v>
      </c>
      <c r="G12" s="35" t="str">
        <f t="shared" si="2"/>
        <v>OK</v>
      </c>
      <c r="H12" s="18">
        <f t="shared" si="3"/>
        <v>42</v>
      </c>
      <c r="I12" s="19">
        <f t="shared" si="3"/>
        <v>0</v>
      </c>
      <c r="J12" s="19">
        <f t="shared" si="3"/>
        <v>0</v>
      </c>
      <c r="K12" s="19">
        <f t="shared" si="3"/>
        <v>0</v>
      </c>
      <c r="L12" s="19">
        <f t="shared" si="3"/>
        <v>0</v>
      </c>
      <c r="M12" s="19">
        <f t="shared" si="3"/>
        <v>0</v>
      </c>
      <c r="N12" s="20">
        <f t="shared" si="3"/>
        <v>0</v>
      </c>
      <c r="P12" s="29"/>
      <c r="Q12" s="18">
        <v>36</v>
      </c>
      <c r="R12" s="19">
        <v>22</v>
      </c>
      <c r="S12" s="19">
        <v>0</v>
      </c>
      <c r="T12" s="19">
        <v>0</v>
      </c>
      <c r="U12" s="19">
        <v>0</v>
      </c>
      <c r="V12" s="19">
        <v>0</v>
      </c>
      <c r="W12" s="20">
        <v>0</v>
      </c>
    </row>
    <row r="13" spans="1:23" ht="12.75">
      <c r="A13" s="6">
        <v>10</v>
      </c>
      <c r="B13" s="7" t="s">
        <v>171</v>
      </c>
      <c r="C13" s="38"/>
      <c r="D13" s="7" t="s">
        <v>12</v>
      </c>
      <c r="E13" s="7">
        <v>41</v>
      </c>
      <c r="G13" s="35" t="str">
        <f t="shared" si="2"/>
        <v>OK</v>
      </c>
      <c r="H13" s="18">
        <f t="shared" si="3"/>
        <v>0</v>
      </c>
      <c r="I13" s="19">
        <f t="shared" si="3"/>
        <v>0</v>
      </c>
      <c r="J13" s="19">
        <f t="shared" si="3"/>
        <v>41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20">
        <f t="shared" si="3"/>
        <v>0</v>
      </c>
      <c r="P13" s="29"/>
      <c r="Q13" s="18">
        <v>34</v>
      </c>
      <c r="R13" s="19">
        <v>12</v>
      </c>
      <c r="S13" s="19">
        <v>0</v>
      </c>
      <c r="T13" s="19">
        <v>0</v>
      </c>
      <c r="U13" s="19">
        <v>0</v>
      </c>
      <c r="V13" s="19">
        <v>0</v>
      </c>
      <c r="W13" s="20">
        <v>0</v>
      </c>
    </row>
    <row r="14" spans="1:23" ht="12.75">
      <c r="A14" s="6">
        <v>11</v>
      </c>
      <c r="B14" s="7" t="s">
        <v>193</v>
      </c>
      <c r="C14" s="38"/>
      <c r="D14" s="7" t="s">
        <v>11</v>
      </c>
      <c r="E14" s="7">
        <v>40</v>
      </c>
      <c r="G14" s="35" t="str">
        <f t="shared" si="2"/>
        <v>OK</v>
      </c>
      <c r="H14" s="18">
        <f t="shared" si="3"/>
        <v>40</v>
      </c>
      <c r="I14" s="19">
        <f t="shared" si="3"/>
        <v>0</v>
      </c>
      <c r="J14" s="19">
        <f t="shared" si="3"/>
        <v>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20">
        <f t="shared" si="3"/>
        <v>0</v>
      </c>
      <c r="P14" s="29"/>
      <c r="Q14" s="18">
        <v>31</v>
      </c>
      <c r="R14" s="19">
        <v>9</v>
      </c>
      <c r="S14" s="19">
        <v>0</v>
      </c>
      <c r="T14" s="19">
        <v>0</v>
      </c>
      <c r="U14" s="19">
        <v>0</v>
      </c>
      <c r="V14" s="19">
        <v>0</v>
      </c>
      <c r="W14" s="20">
        <v>0</v>
      </c>
    </row>
    <row r="15" spans="1:23" ht="12.75">
      <c r="A15" s="6">
        <v>12</v>
      </c>
      <c r="B15" s="7" t="s">
        <v>194</v>
      </c>
      <c r="C15" s="38"/>
      <c r="D15" s="7" t="s">
        <v>58</v>
      </c>
      <c r="E15" s="7">
        <v>39</v>
      </c>
      <c r="G15" s="35" t="str">
        <f t="shared" si="2"/>
        <v>OK</v>
      </c>
      <c r="H15" s="18">
        <f t="shared" si="3"/>
        <v>0</v>
      </c>
      <c r="I15" s="19">
        <f t="shared" si="3"/>
        <v>39</v>
      </c>
      <c r="J15" s="19">
        <f t="shared" si="3"/>
        <v>0</v>
      </c>
      <c r="K15" s="19">
        <f t="shared" si="3"/>
        <v>0</v>
      </c>
      <c r="L15" s="19">
        <f t="shared" si="3"/>
        <v>0</v>
      </c>
      <c r="M15" s="19">
        <f t="shared" si="3"/>
        <v>0</v>
      </c>
      <c r="N15" s="20">
        <f t="shared" si="3"/>
        <v>0</v>
      </c>
      <c r="P15" s="29"/>
      <c r="Q15" s="18">
        <v>30</v>
      </c>
      <c r="R15" s="19">
        <v>7</v>
      </c>
      <c r="S15" s="19">
        <v>0</v>
      </c>
      <c r="T15" s="19">
        <v>0</v>
      </c>
      <c r="U15" s="19">
        <v>0</v>
      </c>
      <c r="V15" s="19">
        <v>0</v>
      </c>
      <c r="W15" s="20">
        <v>0</v>
      </c>
    </row>
    <row r="16" spans="1:23" ht="12.75">
      <c r="A16" s="6">
        <v>13</v>
      </c>
      <c r="B16" s="7" t="s">
        <v>195</v>
      </c>
      <c r="C16" s="38"/>
      <c r="D16" s="7" t="s">
        <v>11</v>
      </c>
      <c r="E16" s="7">
        <v>38</v>
      </c>
      <c r="G16" s="35" t="str">
        <f t="shared" si="2"/>
        <v>OK</v>
      </c>
      <c r="H16" s="18">
        <f t="shared" si="3"/>
        <v>38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19">
        <f t="shared" si="3"/>
        <v>0</v>
      </c>
      <c r="N16" s="20">
        <f t="shared" si="3"/>
        <v>0</v>
      </c>
      <c r="P16" s="29"/>
      <c r="Q16" s="18">
        <v>29</v>
      </c>
      <c r="R16" s="19">
        <v>4</v>
      </c>
      <c r="S16" s="19">
        <v>0</v>
      </c>
      <c r="T16" s="19">
        <v>0</v>
      </c>
      <c r="U16" s="19">
        <v>0</v>
      </c>
      <c r="V16" s="19">
        <v>0</v>
      </c>
      <c r="W16" s="20">
        <v>0</v>
      </c>
    </row>
    <row r="17" spans="1:23" ht="12.75">
      <c r="A17" s="6">
        <v>14</v>
      </c>
      <c r="B17" s="7" t="s">
        <v>196</v>
      </c>
      <c r="C17" s="38"/>
      <c r="D17" s="7" t="s">
        <v>58</v>
      </c>
      <c r="E17" s="7">
        <v>37</v>
      </c>
      <c r="G17" s="35" t="str">
        <f t="shared" si="2"/>
        <v>OK</v>
      </c>
      <c r="H17" s="18">
        <f t="shared" si="3"/>
        <v>0</v>
      </c>
      <c r="I17" s="19">
        <f t="shared" si="3"/>
        <v>37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20">
        <f t="shared" si="3"/>
        <v>0</v>
      </c>
      <c r="P17" s="29"/>
      <c r="Q17" s="18">
        <v>26</v>
      </c>
      <c r="R17" s="19">
        <v>1</v>
      </c>
      <c r="S17" s="19">
        <v>0</v>
      </c>
      <c r="T17" s="19">
        <v>0</v>
      </c>
      <c r="U17" s="19">
        <v>0</v>
      </c>
      <c r="V17" s="19">
        <v>0</v>
      </c>
      <c r="W17" s="20">
        <v>0</v>
      </c>
    </row>
    <row r="18" spans="1:23" ht="12.75">
      <c r="A18" s="6">
        <v>15</v>
      </c>
      <c r="B18" s="7" t="s">
        <v>197</v>
      </c>
      <c r="C18" s="38"/>
      <c r="D18" s="7" t="s">
        <v>11</v>
      </c>
      <c r="E18" s="7">
        <v>36</v>
      </c>
      <c r="G18" s="35" t="str">
        <f t="shared" si="2"/>
        <v>OK</v>
      </c>
      <c r="H18" s="18">
        <f t="shared" si="3"/>
        <v>36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20">
        <f t="shared" si="3"/>
        <v>0</v>
      </c>
      <c r="P18" s="44"/>
      <c r="Q18" s="18">
        <v>24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v>0</v>
      </c>
    </row>
    <row r="19" spans="1:23" ht="12.75">
      <c r="A19" s="6">
        <v>16</v>
      </c>
      <c r="B19" s="7" t="s">
        <v>198</v>
      </c>
      <c r="C19" s="38"/>
      <c r="D19" s="7" t="s">
        <v>58</v>
      </c>
      <c r="E19" s="7">
        <v>35</v>
      </c>
      <c r="G19" s="35" t="str">
        <f t="shared" si="2"/>
        <v>OK</v>
      </c>
      <c r="H19" s="18">
        <f t="shared" si="3"/>
        <v>0</v>
      </c>
      <c r="I19" s="19">
        <f t="shared" si="3"/>
        <v>35</v>
      </c>
      <c r="J19" s="19">
        <f t="shared" si="3"/>
        <v>0</v>
      </c>
      <c r="K19" s="19">
        <f t="shared" si="3"/>
        <v>0</v>
      </c>
      <c r="L19" s="19">
        <f t="shared" si="3"/>
        <v>0</v>
      </c>
      <c r="M19" s="19">
        <f t="shared" si="3"/>
        <v>0</v>
      </c>
      <c r="N19" s="20">
        <f t="shared" si="3"/>
        <v>0</v>
      </c>
      <c r="P19" s="29"/>
      <c r="Q19" s="18">
        <v>21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v>0</v>
      </c>
    </row>
    <row r="20" spans="1:23" ht="12.75">
      <c r="A20" s="6">
        <v>17</v>
      </c>
      <c r="B20" s="7" t="s">
        <v>199</v>
      </c>
      <c r="C20" s="38"/>
      <c r="D20" s="7" t="s">
        <v>11</v>
      </c>
      <c r="E20" s="7">
        <v>34</v>
      </c>
      <c r="G20" s="35" t="str">
        <f t="shared" si="2"/>
        <v>OK</v>
      </c>
      <c r="H20" s="18">
        <f aca="true" t="shared" si="4" ref="H20:N35">IF($D20=H$3,$E20,0)</f>
        <v>34</v>
      </c>
      <c r="I20" s="19">
        <f t="shared" si="4"/>
        <v>0</v>
      </c>
      <c r="J20" s="19">
        <f t="shared" si="4"/>
        <v>0</v>
      </c>
      <c r="K20" s="19">
        <f t="shared" si="4"/>
        <v>0</v>
      </c>
      <c r="L20" s="19">
        <f t="shared" si="4"/>
        <v>0</v>
      </c>
      <c r="M20" s="19">
        <f t="shared" si="4"/>
        <v>0</v>
      </c>
      <c r="N20" s="20">
        <f t="shared" si="4"/>
        <v>0</v>
      </c>
      <c r="P20" s="29"/>
      <c r="Q20" s="18">
        <v>20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v>0</v>
      </c>
    </row>
    <row r="21" spans="1:23" ht="12.75">
      <c r="A21" s="6">
        <v>18</v>
      </c>
      <c r="B21" s="7" t="s">
        <v>200</v>
      </c>
      <c r="C21" s="38"/>
      <c r="D21" s="7" t="s">
        <v>58</v>
      </c>
      <c r="E21" s="7">
        <v>33</v>
      </c>
      <c r="G21" s="35" t="str">
        <f t="shared" si="2"/>
        <v>OK</v>
      </c>
      <c r="H21" s="18">
        <f t="shared" si="4"/>
        <v>0</v>
      </c>
      <c r="I21" s="19">
        <f t="shared" si="4"/>
        <v>33</v>
      </c>
      <c r="J21" s="19">
        <f t="shared" si="4"/>
        <v>0</v>
      </c>
      <c r="K21" s="19">
        <f t="shared" si="4"/>
        <v>0</v>
      </c>
      <c r="L21" s="19">
        <f t="shared" si="4"/>
        <v>0</v>
      </c>
      <c r="M21" s="19">
        <f t="shared" si="4"/>
        <v>0</v>
      </c>
      <c r="N21" s="20">
        <f t="shared" si="4"/>
        <v>0</v>
      </c>
      <c r="P21" s="29"/>
      <c r="Q21" s="18">
        <v>18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20">
        <v>0</v>
      </c>
    </row>
    <row r="22" spans="1:23" ht="12.75">
      <c r="A22" s="6">
        <v>19</v>
      </c>
      <c r="B22" s="7" t="s">
        <v>201</v>
      </c>
      <c r="C22" s="38"/>
      <c r="D22" s="7" t="s">
        <v>12</v>
      </c>
      <c r="E22" s="7">
        <v>32</v>
      </c>
      <c r="G22" s="35" t="str">
        <f t="shared" si="2"/>
        <v>OK</v>
      </c>
      <c r="H22" s="18">
        <f t="shared" si="4"/>
        <v>0</v>
      </c>
      <c r="I22" s="19">
        <f t="shared" si="4"/>
        <v>0</v>
      </c>
      <c r="J22" s="19">
        <f t="shared" si="4"/>
        <v>32</v>
      </c>
      <c r="K22" s="19">
        <f t="shared" si="4"/>
        <v>0</v>
      </c>
      <c r="L22" s="19">
        <f t="shared" si="4"/>
        <v>0</v>
      </c>
      <c r="M22" s="19">
        <f t="shared" si="4"/>
        <v>0</v>
      </c>
      <c r="N22" s="20">
        <f t="shared" si="4"/>
        <v>0</v>
      </c>
      <c r="P22" s="29"/>
      <c r="Q22" s="18">
        <v>15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20">
        <v>0</v>
      </c>
    </row>
    <row r="23" spans="1:23" ht="12.75">
      <c r="A23" s="6">
        <v>20</v>
      </c>
      <c r="B23" s="7" t="s">
        <v>202</v>
      </c>
      <c r="C23" s="38"/>
      <c r="D23" s="7" t="s">
        <v>11</v>
      </c>
      <c r="E23" s="7">
        <v>31</v>
      </c>
      <c r="G23" s="35" t="str">
        <f t="shared" si="2"/>
        <v>OK</v>
      </c>
      <c r="H23" s="18">
        <f t="shared" si="4"/>
        <v>31</v>
      </c>
      <c r="I23" s="19">
        <f t="shared" si="4"/>
        <v>0</v>
      </c>
      <c r="J23" s="19">
        <f t="shared" si="4"/>
        <v>0</v>
      </c>
      <c r="K23" s="19">
        <f t="shared" si="4"/>
        <v>0</v>
      </c>
      <c r="L23" s="19">
        <f t="shared" si="4"/>
        <v>0</v>
      </c>
      <c r="M23" s="19">
        <f t="shared" si="4"/>
        <v>0</v>
      </c>
      <c r="N23" s="20">
        <f t="shared" si="4"/>
        <v>0</v>
      </c>
      <c r="P23" s="29"/>
      <c r="Q23" s="18">
        <v>14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20">
        <v>0</v>
      </c>
    </row>
    <row r="24" spans="1:23" ht="12.75">
      <c r="A24" s="6">
        <v>21</v>
      </c>
      <c r="B24" s="7" t="s">
        <v>203</v>
      </c>
      <c r="C24" s="38"/>
      <c r="D24" s="7" t="s">
        <v>11</v>
      </c>
      <c r="E24" s="7">
        <v>30</v>
      </c>
      <c r="G24" s="35" t="str">
        <f t="shared" si="2"/>
        <v>OK</v>
      </c>
      <c r="H24" s="18">
        <f t="shared" si="4"/>
        <v>30</v>
      </c>
      <c r="I24" s="19">
        <f t="shared" si="4"/>
        <v>0</v>
      </c>
      <c r="J24" s="19">
        <f t="shared" si="4"/>
        <v>0</v>
      </c>
      <c r="K24" s="19">
        <f t="shared" si="4"/>
        <v>0</v>
      </c>
      <c r="L24" s="19">
        <f t="shared" si="4"/>
        <v>0</v>
      </c>
      <c r="M24" s="19">
        <f t="shared" si="4"/>
        <v>0</v>
      </c>
      <c r="N24" s="20">
        <f t="shared" si="4"/>
        <v>0</v>
      </c>
      <c r="P24" s="29"/>
      <c r="Q24" s="18">
        <v>13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20">
        <v>0</v>
      </c>
    </row>
    <row r="25" spans="1:23" ht="12.75">
      <c r="A25" s="6">
        <v>22</v>
      </c>
      <c r="B25" s="7" t="s">
        <v>204</v>
      </c>
      <c r="C25" s="38"/>
      <c r="D25" s="7" t="s">
        <v>11</v>
      </c>
      <c r="E25" s="7">
        <v>29</v>
      </c>
      <c r="G25" s="35" t="str">
        <f t="shared" si="2"/>
        <v>OK</v>
      </c>
      <c r="H25" s="18">
        <f t="shared" si="4"/>
        <v>29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9">
        <f t="shared" si="4"/>
        <v>0</v>
      </c>
      <c r="N25" s="20">
        <f t="shared" si="4"/>
        <v>0</v>
      </c>
      <c r="P25" s="29"/>
      <c r="Q25" s="18">
        <v>10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20">
        <v>0</v>
      </c>
    </row>
    <row r="26" spans="1:23" ht="12.75">
      <c r="A26" s="6">
        <v>23</v>
      </c>
      <c r="B26" s="7" t="s">
        <v>205</v>
      </c>
      <c r="C26" s="38"/>
      <c r="D26" s="7" t="s">
        <v>96</v>
      </c>
      <c r="E26" s="7">
        <v>28</v>
      </c>
      <c r="G26" s="35" t="str">
        <f>IF(D26="","",IF(SUM(H26:N26)=E26,"OK","!"))</f>
        <v>!</v>
      </c>
      <c r="H26" s="18">
        <f t="shared" si="4"/>
        <v>0</v>
      </c>
      <c r="I26" s="19">
        <f t="shared" si="4"/>
        <v>0</v>
      </c>
      <c r="J26" s="19">
        <f t="shared" si="4"/>
        <v>0</v>
      </c>
      <c r="K26" s="19">
        <f t="shared" si="4"/>
        <v>0</v>
      </c>
      <c r="L26" s="19">
        <f t="shared" si="4"/>
        <v>0</v>
      </c>
      <c r="M26" s="19">
        <f t="shared" si="4"/>
        <v>0</v>
      </c>
      <c r="N26" s="20">
        <f t="shared" si="4"/>
        <v>0</v>
      </c>
      <c r="P26" s="29"/>
      <c r="Q26" s="18">
        <v>8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20">
        <v>0</v>
      </c>
    </row>
    <row r="27" spans="1:23" ht="12.75">
      <c r="A27" s="6">
        <v>24</v>
      </c>
      <c r="B27" s="7" t="s">
        <v>206</v>
      </c>
      <c r="C27" s="38"/>
      <c r="D27" s="7" t="s">
        <v>60</v>
      </c>
      <c r="E27" s="7">
        <v>27</v>
      </c>
      <c r="G27" s="35" t="str">
        <f aca="true" t="shared" si="5" ref="G27:G34">IF(D27="","",IF(SUM(H27:N27)=E27,"OK","!"))</f>
        <v>OK</v>
      </c>
      <c r="H27" s="18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20">
        <f t="shared" si="4"/>
        <v>27</v>
      </c>
      <c r="P27" s="29"/>
      <c r="Q27" s="18">
        <v>6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20">
        <v>0</v>
      </c>
    </row>
    <row r="28" spans="1:23" ht="12.75">
      <c r="A28" s="6">
        <v>25</v>
      </c>
      <c r="B28" s="7" t="s">
        <v>207</v>
      </c>
      <c r="C28" s="38"/>
      <c r="D28" s="7" t="s">
        <v>11</v>
      </c>
      <c r="E28" s="7">
        <v>26</v>
      </c>
      <c r="G28" s="35" t="str">
        <f t="shared" si="5"/>
        <v>OK</v>
      </c>
      <c r="H28" s="18">
        <f t="shared" si="4"/>
        <v>26</v>
      </c>
      <c r="I28" s="19">
        <f t="shared" si="4"/>
        <v>0</v>
      </c>
      <c r="J28" s="19">
        <f t="shared" si="4"/>
        <v>0</v>
      </c>
      <c r="K28" s="19">
        <f t="shared" si="4"/>
        <v>0</v>
      </c>
      <c r="L28" s="19">
        <f t="shared" si="4"/>
        <v>0</v>
      </c>
      <c r="M28" s="19">
        <f t="shared" si="4"/>
        <v>0</v>
      </c>
      <c r="N28" s="20">
        <f t="shared" si="4"/>
        <v>0</v>
      </c>
      <c r="P28" s="29"/>
      <c r="Q28" s="18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20">
        <v>0</v>
      </c>
    </row>
    <row r="29" spans="1:23" ht="12.75">
      <c r="A29" s="6">
        <v>26</v>
      </c>
      <c r="B29" s="7" t="s">
        <v>208</v>
      </c>
      <c r="C29" s="38"/>
      <c r="D29" s="7" t="s">
        <v>58</v>
      </c>
      <c r="E29" s="7">
        <v>25</v>
      </c>
      <c r="G29" s="35" t="str">
        <f t="shared" si="5"/>
        <v>OK</v>
      </c>
      <c r="H29" s="18">
        <f t="shared" si="4"/>
        <v>0</v>
      </c>
      <c r="I29" s="19">
        <f t="shared" si="4"/>
        <v>25</v>
      </c>
      <c r="J29" s="19">
        <f t="shared" si="4"/>
        <v>0</v>
      </c>
      <c r="K29" s="19">
        <f t="shared" si="4"/>
        <v>0</v>
      </c>
      <c r="L29" s="19">
        <f t="shared" si="4"/>
        <v>0</v>
      </c>
      <c r="M29" s="19">
        <f t="shared" si="4"/>
        <v>0</v>
      </c>
      <c r="N29" s="20">
        <f t="shared" si="4"/>
        <v>0</v>
      </c>
      <c r="P29" s="29"/>
      <c r="Q29" s="18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20">
        <v>0</v>
      </c>
    </row>
    <row r="30" spans="1:23" ht="12.75">
      <c r="A30" s="6">
        <v>27</v>
      </c>
      <c r="B30" s="7" t="s">
        <v>209</v>
      </c>
      <c r="C30" s="38"/>
      <c r="D30" s="7" t="s">
        <v>11</v>
      </c>
      <c r="E30" s="7">
        <v>24</v>
      </c>
      <c r="G30" s="35" t="str">
        <f t="shared" si="5"/>
        <v>OK</v>
      </c>
      <c r="H30" s="18">
        <f t="shared" si="4"/>
        <v>24</v>
      </c>
      <c r="I30" s="19">
        <f t="shared" si="4"/>
        <v>0</v>
      </c>
      <c r="J30" s="19">
        <f t="shared" si="4"/>
        <v>0</v>
      </c>
      <c r="K30" s="19">
        <f t="shared" si="4"/>
        <v>0</v>
      </c>
      <c r="L30" s="19">
        <f t="shared" si="4"/>
        <v>0</v>
      </c>
      <c r="M30" s="19">
        <f t="shared" si="4"/>
        <v>0</v>
      </c>
      <c r="N30" s="20">
        <f t="shared" si="4"/>
        <v>0</v>
      </c>
      <c r="P30" s="29"/>
      <c r="Q30" s="18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20">
        <v>0</v>
      </c>
    </row>
    <row r="31" spans="1:23" ht="12.75">
      <c r="A31" s="6">
        <v>28</v>
      </c>
      <c r="B31" s="7" t="s">
        <v>210</v>
      </c>
      <c r="C31" s="38"/>
      <c r="D31" s="7" t="s">
        <v>14</v>
      </c>
      <c r="E31" s="7">
        <v>23</v>
      </c>
      <c r="G31" s="35" t="str">
        <f t="shared" si="5"/>
        <v>OK</v>
      </c>
      <c r="H31" s="18">
        <f t="shared" si="4"/>
        <v>0</v>
      </c>
      <c r="I31" s="19">
        <f t="shared" si="4"/>
        <v>0</v>
      </c>
      <c r="J31" s="19">
        <f t="shared" si="4"/>
        <v>0</v>
      </c>
      <c r="K31" s="19">
        <f t="shared" si="4"/>
        <v>0</v>
      </c>
      <c r="L31" s="19">
        <f t="shared" si="4"/>
        <v>23</v>
      </c>
      <c r="M31" s="19">
        <f t="shared" si="4"/>
        <v>0</v>
      </c>
      <c r="N31" s="20">
        <f t="shared" si="4"/>
        <v>0</v>
      </c>
      <c r="P31" s="29"/>
      <c r="Q31" s="18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20">
        <v>0</v>
      </c>
    </row>
    <row r="32" spans="1:23" ht="12.75">
      <c r="A32" s="6">
        <v>29</v>
      </c>
      <c r="B32" s="7" t="s">
        <v>211</v>
      </c>
      <c r="C32" s="38"/>
      <c r="D32" s="7" t="s">
        <v>58</v>
      </c>
      <c r="E32" s="7">
        <v>22</v>
      </c>
      <c r="G32" s="35" t="str">
        <f t="shared" si="5"/>
        <v>OK</v>
      </c>
      <c r="H32" s="18">
        <f t="shared" si="4"/>
        <v>0</v>
      </c>
      <c r="I32" s="19">
        <f t="shared" si="4"/>
        <v>22</v>
      </c>
      <c r="J32" s="19">
        <f t="shared" si="4"/>
        <v>0</v>
      </c>
      <c r="K32" s="19">
        <f t="shared" si="4"/>
        <v>0</v>
      </c>
      <c r="L32" s="19">
        <f t="shared" si="4"/>
        <v>0</v>
      </c>
      <c r="M32" s="19">
        <f t="shared" si="4"/>
        <v>0</v>
      </c>
      <c r="N32" s="20">
        <f t="shared" si="4"/>
        <v>0</v>
      </c>
      <c r="P32" s="29"/>
      <c r="Q32" s="18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20">
        <v>0</v>
      </c>
    </row>
    <row r="33" spans="1:23" ht="12.75">
      <c r="A33" s="6">
        <v>30</v>
      </c>
      <c r="B33" s="7" t="s">
        <v>212</v>
      </c>
      <c r="C33" s="38"/>
      <c r="D33" s="7" t="s">
        <v>11</v>
      </c>
      <c r="E33" s="7">
        <v>21</v>
      </c>
      <c r="G33" s="35" t="str">
        <f t="shared" si="5"/>
        <v>OK</v>
      </c>
      <c r="H33" s="18">
        <f t="shared" si="4"/>
        <v>21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20">
        <f t="shared" si="4"/>
        <v>0</v>
      </c>
      <c r="P33" s="29"/>
      <c r="Q33" s="18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20">
        <v>0</v>
      </c>
    </row>
    <row r="34" spans="1:23" ht="12.75">
      <c r="A34" s="6">
        <v>31</v>
      </c>
      <c r="B34" s="7" t="s">
        <v>213</v>
      </c>
      <c r="C34" s="38"/>
      <c r="D34" s="7" t="s">
        <v>11</v>
      </c>
      <c r="E34" s="7">
        <v>20</v>
      </c>
      <c r="G34" s="35" t="str">
        <f t="shared" si="5"/>
        <v>OK</v>
      </c>
      <c r="H34" s="18">
        <f t="shared" si="4"/>
        <v>20</v>
      </c>
      <c r="I34" s="19">
        <f t="shared" si="4"/>
        <v>0</v>
      </c>
      <c r="J34" s="19">
        <f t="shared" si="4"/>
        <v>0</v>
      </c>
      <c r="K34" s="19">
        <f t="shared" si="4"/>
        <v>0</v>
      </c>
      <c r="L34" s="19">
        <f t="shared" si="4"/>
        <v>0</v>
      </c>
      <c r="M34" s="19">
        <f t="shared" si="4"/>
        <v>0</v>
      </c>
      <c r="N34" s="20">
        <f t="shared" si="4"/>
        <v>0</v>
      </c>
      <c r="P34" s="29"/>
      <c r="Q34" s="18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20">
        <v>0</v>
      </c>
    </row>
    <row r="35" spans="1:23" ht="12.75">
      <c r="A35" s="6">
        <v>32</v>
      </c>
      <c r="B35" s="7" t="s">
        <v>214</v>
      </c>
      <c r="C35" s="38"/>
      <c r="D35" s="7" t="s">
        <v>12</v>
      </c>
      <c r="E35" s="7">
        <v>19</v>
      </c>
      <c r="G35" s="35" t="str">
        <f>IF(D35="","",IF(SUM(H35:N35)=E35,"OK","!"))</f>
        <v>OK</v>
      </c>
      <c r="H35" s="18">
        <f t="shared" si="4"/>
        <v>0</v>
      </c>
      <c r="I35" s="19">
        <f t="shared" si="4"/>
        <v>0</v>
      </c>
      <c r="J35" s="19">
        <f t="shared" si="4"/>
        <v>19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20">
        <f t="shared" si="4"/>
        <v>0</v>
      </c>
      <c r="P35" s="29"/>
      <c r="Q35" s="18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20">
        <v>0</v>
      </c>
    </row>
    <row r="36" spans="1:23" ht="12.75">
      <c r="A36" s="6">
        <v>33</v>
      </c>
      <c r="B36" s="7" t="s">
        <v>215</v>
      </c>
      <c r="C36" s="38"/>
      <c r="D36" s="7" t="s">
        <v>11</v>
      </c>
      <c r="E36" s="7">
        <v>18</v>
      </c>
      <c r="G36" s="35" t="str">
        <f aca="true" t="shared" si="6" ref="G36:G53">IF(D36="","",IF(SUM(H36:N36)=E36,"OK","!"))</f>
        <v>OK</v>
      </c>
      <c r="H36" s="18">
        <f aca="true" t="shared" si="7" ref="H36:N51">IF($D36=H$3,$E36,0)</f>
        <v>18</v>
      </c>
      <c r="I36" s="19">
        <f t="shared" si="7"/>
        <v>0</v>
      </c>
      <c r="J36" s="19">
        <f t="shared" si="7"/>
        <v>0</v>
      </c>
      <c r="K36" s="19">
        <f t="shared" si="7"/>
        <v>0</v>
      </c>
      <c r="L36" s="19">
        <f t="shared" si="7"/>
        <v>0</v>
      </c>
      <c r="M36" s="19">
        <f t="shared" si="7"/>
        <v>0</v>
      </c>
      <c r="N36" s="20">
        <f t="shared" si="7"/>
        <v>0</v>
      </c>
      <c r="P36" s="29"/>
      <c r="Q36" s="18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20">
        <v>0</v>
      </c>
    </row>
    <row r="37" spans="1:23" ht="12.75">
      <c r="A37" s="6">
        <v>34</v>
      </c>
      <c r="B37" s="7" t="s">
        <v>216</v>
      </c>
      <c r="C37" s="38"/>
      <c r="D37" s="53" t="s">
        <v>12</v>
      </c>
      <c r="E37" s="7">
        <v>17</v>
      </c>
      <c r="G37" s="35" t="str">
        <f t="shared" si="6"/>
        <v>OK</v>
      </c>
      <c r="H37" s="18">
        <f t="shared" si="7"/>
        <v>0</v>
      </c>
      <c r="I37" s="19">
        <f t="shared" si="7"/>
        <v>0</v>
      </c>
      <c r="J37" s="19">
        <f t="shared" si="7"/>
        <v>17</v>
      </c>
      <c r="K37" s="19">
        <f t="shared" si="7"/>
        <v>0</v>
      </c>
      <c r="L37" s="19">
        <f t="shared" si="7"/>
        <v>0</v>
      </c>
      <c r="M37" s="19">
        <f t="shared" si="7"/>
        <v>0</v>
      </c>
      <c r="N37" s="20">
        <f t="shared" si="7"/>
        <v>0</v>
      </c>
      <c r="P37" s="29"/>
      <c r="Q37" s="18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20">
        <v>0</v>
      </c>
    </row>
    <row r="38" spans="1:23" ht="12.75">
      <c r="A38" s="6">
        <v>35</v>
      </c>
      <c r="B38" s="7" t="s">
        <v>217</v>
      </c>
      <c r="C38" s="38"/>
      <c r="D38" s="7" t="s">
        <v>12</v>
      </c>
      <c r="E38" s="7">
        <v>16</v>
      </c>
      <c r="G38" s="35" t="str">
        <f t="shared" si="6"/>
        <v>OK</v>
      </c>
      <c r="H38" s="18">
        <f t="shared" si="7"/>
        <v>0</v>
      </c>
      <c r="I38" s="19">
        <f t="shared" si="7"/>
        <v>0</v>
      </c>
      <c r="J38" s="19">
        <f t="shared" si="7"/>
        <v>16</v>
      </c>
      <c r="K38" s="19">
        <f t="shared" si="7"/>
        <v>0</v>
      </c>
      <c r="L38" s="19">
        <f t="shared" si="7"/>
        <v>0</v>
      </c>
      <c r="M38" s="19">
        <f t="shared" si="7"/>
        <v>0</v>
      </c>
      <c r="N38" s="20">
        <f t="shared" si="7"/>
        <v>0</v>
      </c>
      <c r="P38" s="29"/>
      <c r="Q38" s="18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20">
        <v>0</v>
      </c>
    </row>
    <row r="39" spans="1:23" ht="12.75">
      <c r="A39" s="6">
        <v>36</v>
      </c>
      <c r="B39" s="7" t="s">
        <v>218</v>
      </c>
      <c r="C39" s="38"/>
      <c r="D39" s="7" t="s">
        <v>11</v>
      </c>
      <c r="E39" s="7">
        <v>15</v>
      </c>
      <c r="G39" s="35" t="str">
        <f t="shared" si="6"/>
        <v>OK</v>
      </c>
      <c r="H39" s="18">
        <f t="shared" si="7"/>
        <v>15</v>
      </c>
      <c r="I39" s="19">
        <f t="shared" si="7"/>
        <v>0</v>
      </c>
      <c r="J39" s="19">
        <f t="shared" si="7"/>
        <v>0</v>
      </c>
      <c r="K39" s="19">
        <f t="shared" si="7"/>
        <v>0</v>
      </c>
      <c r="L39" s="19">
        <f t="shared" si="7"/>
        <v>0</v>
      </c>
      <c r="M39" s="19">
        <f t="shared" si="7"/>
        <v>0</v>
      </c>
      <c r="N39" s="20">
        <f t="shared" si="7"/>
        <v>0</v>
      </c>
      <c r="P39" s="29"/>
      <c r="Q39" s="18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20">
        <v>0</v>
      </c>
    </row>
    <row r="40" spans="1:23" ht="12.75">
      <c r="A40" s="6">
        <v>37</v>
      </c>
      <c r="B40" s="7" t="s">
        <v>219</v>
      </c>
      <c r="C40" s="38"/>
      <c r="D40" s="7" t="s">
        <v>11</v>
      </c>
      <c r="E40" s="7">
        <v>14</v>
      </c>
      <c r="G40" s="35" t="str">
        <f t="shared" si="6"/>
        <v>OK</v>
      </c>
      <c r="H40" s="18">
        <f t="shared" si="7"/>
        <v>14</v>
      </c>
      <c r="I40" s="19">
        <f t="shared" si="7"/>
        <v>0</v>
      </c>
      <c r="J40" s="19">
        <f t="shared" si="7"/>
        <v>0</v>
      </c>
      <c r="K40" s="19">
        <f t="shared" si="7"/>
        <v>0</v>
      </c>
      <c r="L40" s="19">
        <f t="shared" si="7"/>
        <v>0</v>
      </c>
      <c r="M40" s="19">
        <f t="shared" si="7"/>
        <v>0</v>
      </c>
      <c r="N40" s="20">
        <f t="shared" si="7"/>
        <v>0</v>
      </c>
      <c r="P40" s="29"/>
      <c r="Q40" s="18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20">
        <v>0</v>
      </c>
    </row>
    <row r="41" spans="1:23" ht="12.75">
      <c r="A41" s="6">
        <v>38</v>
      </c>
      <c r="B41" s="7" t="s">
        <v>220</v>
      </c>
      <c r="C41" s="38"/>
      <c r="D41" s="7" t="s">
        <v>11</v>
      </c>
      <c r="E41" s="7">
        <v>13</v>
      </c>
      <c r="G41" s="35" t="str">
        <f t="shared" si="6"/>
        <v>OK</v>
      </c>
      <c r="H41" s="18">
        <f t="shared" si="7"/>
        <v>13</v>
      </c>
      <c r="I41" s="19">
        <f t="shared" si="7"/>
        <v>0</v>
      </c>
      <c r="J41" s="19">
        <f t="shared" si="7"/>
        <v>0</v>
      </c>
      <c r="K41" s="19">
        <f t="shared" si="7"/>
        <v>0</v>
      </c>
      <c r="L41" s="19">
        <f t="shared" si="7"/>
        <v>0</v>
      </c>
      <c r="M41" s="19">
        <f t="shared" si="7"/>
        <v>0</v>
      </c>
      <c r="N41" s="20">
        <f t="shared" si="7"/>
        <v>0</v>
      </c>
      <c r="P41" s="29"/>
      <c r="Q41" s="18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20">
        <v>0</v>
      </c>
    </row>
    <row r="42" spans="1:23" ht="12.75">
      <c r="A42" s="6">
        <v>39</v>
      </c>
      <c r="B42" s="7" t="s">
        <v>221</v>
      </c>
      <c r="C42" s="38"/>
      <c r="D42" s="7" t="s">
        <v>58</v>
      </c>
      <c r="E42" s="7">
        <v>12</v>
      </c>
      <c r="G42" s="35" t="str">
        <f t="shared" si="6"/>
        <v>OK</v>
      </c>
      <c r="H42" s="18">
        <f t="shared" si="7"/>
        <v>0</v>
      </c>
      <c r="I42" s="19">
        <f t="shared" si="7"/>
        <v>12</v>
      </c>
      <c r="J42" s="19">
        <f t="shared" si="7"/>
        <v>0</v>
      </c>
      <c r="K42" s="19">
        <f t="shared" si="7"/>
        <v>0</v>
      </c>
      <c r="L42" s="19">
        <f t="shared" si="7"/>
        <v>0</v>
      </c>
      <c r="M42" s="19">
        <f t="shared" si="7"/>
        <v>0</v>
      </c>
      <c r="N42" s="20">
        <f t="shared" si="7"/>
        <v>0</v>
      </c>
      <c r="P42" s="29"/>
      <c r="Q42" s="18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20">
        <v>0</v>
      </c>
    </row>
    <row r="43" spans="1:23" ht="12.75">
      <c r="A43" s="6">
        <v>40</v>
      </c>
      <c r="B43" s="7" t="s">
        <v>222</v>
      </c>
      <c r="C43" s="38"/>
      <c r="D43" s="7" t="s">
        <v>12</v>
      </c>
      <c r="E43" s="7">
        <v>11</v>
      </c>
      <c r="G43" s="35" t="str">
        <f t="shared" si="6"/>
        <v>OK</v>
      </c>
      <c r="H43" s="18">
        <f t="shared" si="7"/>
        <v>0</v>
      </c>
      <c r="I43" s="19">
        <f t="shared" si="7"/>
        <v>0</v>
      </c>
      <c r="J43" s="19">
        <f t="shared" si="7"/>
        <v>11</v>
      </c>
      <c r="K43" s="19">
        <f t="shared" si="7"/>
        <v>0</v>
      </c>
      <c r="L43" s="19">
        <f t="shared" si="7"/>
        <v>0</v>
      </c>
      <c r="M43" s="19">
        <f t="shared" si="7"/>
        <v>0</v>
      </c>
      <c r="N43" s="20">
        <f t="shared" si="7"/>
        <v>0</v>
      </c>
      <c r="P43" s="29"/>
      <c r="Q43" s="18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20">
        <v>0</v>
      </c>
    </row>
    <row r="44" spans="1:23" ht="12.75">
      <c r="A44" s="6">
        <v>41</v>
      </c>
      <c r="B44" s="7" t="s">
        <v>223</v>
      </c>
      <c r="C44" s="38"/>
      <c r="D44" s="7" t="s">
        <v>11</v>
      </c>
      <c r="E44" s="7">
        <v>10</v>
      </c>
      <c r="G44" s="35" t="str">
        <f t="shared" si="6"/>
        <v>OK</v>
      </c>
      <c r="H44" s="18">
        <f t="shared" si="7"/>
        <v>10</v>
      </c>
      <c r="I44" s="19">
        <f t="shared" si="7"/>
        <v>0</v>
      </c>
      <c r="J44" s="19">
        <f t="shared" si="7"/>
        <v>0</v>
      </c>
      <c r="K44" s="19">
        <f t="shared" si="7"/>
        <v>0</v>
      </c>
      <c r="L44" s="19">
        <f t="shared" si="7"/>
        <v>0</v>
      </c>
      <c r="M44" s="19">
        <f t="shared" si="7"/>
        <v>0</v>
      </c>
      <c r="N44" s="20">
        <f t="shared" si="7"/>
        <v>0</v>
      </c>
      <c r="P44" s="29"/>
      <c r="Q44" s="18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20">
        <v>0</v>
      </c>
    </row>
    <row r="45" spans="1:23" ht="12.75">
      <c r="A45" s="6">
        <v>42</v>
      </c>
      <c r="B45" s="7" t="s">
        <v>224</v>
      </c>
      <c r="C45" s="38"/>
      <c r="D45" s="7" t="s">
        <v>58</v>
      </c>
      <c r="E45" s="7">
        <v>9</v>
      </c>
      <c r="G45" s="35" t="str">
        <f t="shared" si="6"/>
        <v>OK</v>
      </c>
      <c r="H45" s="18">
        <f t="shared" si="7"/>
        <v>0</v>
      </c>
      <c r="I45" s="19">
        <f t="shared" si="7"/>
        <v>9</v>
      </c>
      <c r="J45" s="19">
        <f t="shared" si="7"/>
        <v>0</v>
      </c>
      <c r="K45" s="19">
        <f t="shared" si="7"/>
        <v>0</v>
      </c>
      <c r="L45" s="19">
        <f t="shared" si="7"/>
        <v>0</v>
      </c>
      <c r="M45" s="19">
        <f t="shared" si="7"/>
        <v>0</v>
      </c>
      <c r="N45" s="20">
        <f t="shared" si="7"/>
        <v>0</v>
      </c>
      <c r="P45" s="29"/>
      <c r="Q45" s="18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20">
        <v>0</v>
      </c>
    </row>
    <row r="46" spans="1:23" ht="12.75">
      <c r="A46" s="6">
        <v>43</v>
      </c>
      <c r="B46" s="7" t="s">
        <v>225</v>
      </c>
      <c r="C46" s="38"/>
      <c r="D46" s="7" t="s">
        <v>11</v>
      </c>
      <c r="E46" s="7">
        <v>8</v>
      </c>
      <c r="G46" s="35" t="str">
        <f t="shared" si="6"/>
        <v>OK</v>
      </c>
      <c r="H46" s="18">
        <f t="shared" si="7"/>
        <v>8</v>
      </c>
      <c r="I46" s="19">
        <f t="shared" si="7"/>
        <v>0</v>
      </c>
      <c r="J46" s="19">
        <f t="shared" si="7"/>
        <v>0</v>
      </c>
      <c r="K46" s="19">
        <f t="shared" si="7"/>
        <v>0</v>
      </c>
      <c r="L46" s="19">
        <f t="shared" si="7"/>
        <v>0</v>
      </c>
      <c r="M46" s="19">
        <f t="shared" si="7"/>
        <v>0</v>
      </c>
      <c r="N46" s="20">
        <f t="shared" si="7"/>
        <v>0</v>
      </c>
      <c r="P46" s="29"/>
      <c r="Q46" s="18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20">
        <v>0</v>
      </c>
    </row>
    <row r="47" spans="1:23" ht="12.75">
      <c r="A47" s="6">
        <v>44</v>
      </c>
      <c r="B47" s="7" t="s">
        <v>226</v>
      </c>
      <c r="C47" s="38"/>
      <c r="D47" s="7" t="s">
        <v>58</v>
      </c>
      <c r="E47" s="7">
        <v>7</v>
      </c>
      <c r="G47" s="35" t="str">
        <f t="shared" si="6"/>
        <v>OK</v>
      </c>
      <c r="H47" s="18">
        <f t="shared" si="7"/>
        <v>0</v>
      </c>
      <c r="I47" s="19">
        <f t="shared" si="7"/>
        <v>7</v>
      </c>
      <c r="J47" s="19">
        <f t="shared" si="7"/>
        <v>0</v>
      </c>
      <c r="K47" s="19">
        <f t="shared" si="7"/>
        <v>0</v>
      </c>
      <c r="L47" s="19">
        <f t="shared" si="7"/>
        <v>0</v>
      </c>
      <c r="M47" s="19">
        <f t="shared" si="7"/>
        <v>0</v>
      </c>
      <c r="N47" s="20">
        <f t="shared" si="7"/>
        <v>0</v>
      </c>
      <c r="P47" s="29"/>
      <c r="Q47" s="18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20">
        <v>0</v>
      </c>
    </row>
    <row r="48" spans="1:23" ht="12.75">
      <c r="A48" s="6">
        <v>45</v>
      </c>
      <c r="B48" s="7" t="s">
        <v>227</v>
      </c>
      <c r="C48" s="38"/>
      <c r="D48" s="7" t="s">
        <v>11</v>
      </c>
      <c r="E48" s="7">
        <v>6</v>
      </c>
      <c r="G48" s="35" t="str">
        <f t="shared" si="6"/>
        <v>OK</v>
      </c>
      <c r="H48" s="18">
        <f t="shared" si="7"/>
        <v>6</v>
      </c>
      <c r="I48" s="19">
        <f t="shared" si="7"/>
        <v>0</v>
      </c>
      <c r="J48" s="19">
        <f t="shared" si="7"/>
        <v>0</v>
      </c>
      <c r="K48" s="19">
        <f t="shared" si="7"/>
        <v>0</v>
      </c>
      <c r="L48" s="19">
        <f t="shared" si="7"/>
        <v>0</v>
      </c>
      <c r="M48" s="19">
        <f t="shared" si="7"/>
        <v>0</v>
      </c>
      <c r="N48" s="20">
        <f t="shared" si="7"/>
        <v>0</v>
      </c>
      <c r="P48" s="29"/>
      <c r="Q48" s="18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20">
        <v>0</v>
      </c>
    </row>
    <row r="49" spans="1:23" ht="12.75">
      <c r="A49" s="6">
        <v>46</v>
      </c>
      <c r="B49" s="7" t="s">
        <v>228</v>
      </c>
      <c r="C49" s="38"/>
      <c r="D49" s="7" t="s">
        <v>96</v>
      </c>
      <c r="E49" s="7">
        <v>5</v>
      </c>
      <c r="G49" s="35" t="str">
        <f t="shared" si="6"/>
        <v>!</v>
      </c>
      <c r="H49" s="18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20">
        <f t="shared" si="7"/>
        <v>0</v>
      </c>
      <c r="P49" s="29"/>
      <c r="Q49" s="18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20">
        <v>0</v>
      </c>
    </row>
    <row r="50" spans="1:23" ht="12.75">
      <c r="A50" s="6">
        <v>47</v>
      </c>
      <c r="B50" s="7" t="s">
        <v>229</v>
      </c>
      <c r="C50" s="38"/>
      <c r="D50" s="7" t="s">
        <v>58</v>
      </c>
      <c r="E50" s="7">
        <v>4</v>
      </c>
      <c r="G50" s="35" t="str">
        <f t="shared" si="6"/>
        <v>OK</v>
      </c>
      <c r="H50" s="18">
        <f t="shared" si="7"/>
        <v>0</v>
      </c>
      <c r="I50" s="19">
        <f t="shared" si="7"/>
        <v>4</v>
      </c>
      <c r="J50" s="19">
        <f t="shared" si="7"/>
        <v>0</v>
      </c>
      <c r="K50" s="19">
        <f t="shared" si="7"/>
        <v>0</v>
      </c>
      <c r="L50" s="19">
        <f t="shared" si="7"/>
        <v>0</v>
      </c>
      <c r="M50" s="19">
        <f t="shared" si="7"/>
        <v>0</v>
      </c>
      <c r="N50" s="20">
        <f t="shared" si="7"/>
        <v>0</v>
      </c>
      <c r="P50" s="29"/>
      <c r="Q50" s="18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20">
        <v>0</v>
      </c>
    </row>
    <row r="51" spans="1:23" ht="12.75">
      <c r="A51" s="6">
        <v>48</v>
      </c>
      <c r="B51" s="7" t="s">
        <v>230</v>
      </c>
      <c r="C51" s="38"/>
      <c r="D51" s="53" t="s">
        <v>60</v>
      </c>
      <c r="E51" s="7">
        <v>3</v>
      </c>
      <c r="G51" s="35" t="str">
        <f t="shared" si="6"/>
        <v>OK</v>
      </c>
      <c r="H51" s="18">
        <f t="shared" si="7"/>
        <v>0</v>
      </c>
      <c r="I51" s="19">
        <f t="shared" si="7"/>
        <v>0</v>
      </c>
      <c r="J51" s="19">
        <f t="shared" si="7"/>
        <v>0</v>
      </c>
      <c r="K51" s="19">
        <f t="shared" si="7"/>
        <v>0</v>
      </c>
      <c r="L51" s="19">
        <f t="shared" si="7"/>
        <v>0</v>
      </c>
      <c r="M51" s="19">
        <f t="shared" si="7"/>
        <v>0</v>
      </c>
      <c r="N51" s="20">
        <f t="shared" si="7"/>
        <v>3</v>
      </c>
      <c r="P51" s="29"/>
      <c r="Q51" s="18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20">
        <v>0</v>
      </c>
    </row>
    <row r="52" spans="1:23" ht="12.75">
      <c r="A52" s="6">
        <v>49</v>
      </c>
      <c r="B52" s="7" t="s">
        <v>231</v>
      </c>
      <c r="C52" s="38"/>
      <c r="D52" s="7" t="s">
        <v>12</v>
      </c>
      <c r="E52" s="7">
        <v>2</v>
      </c>
      <c r="G52" s="35" t="str">
        <f t="shared" si="6"/>
        <v>OK</v>
      </c>
      <c r="H52" s="18">
        <f aca="true" t="shared" si="8" ref="H52:N53">IF($D52=H$3,$E52,0)</f>
        <v>0</v>
      </c>
      <c r="I52" s="19">
        <f t="shared" si="8"/>
        <v>0</v>
      </c>
      <c r="J52" s="19">
        <f t="shared" si="8"/>
        <v>2</v>
      </c>
      <c r="K52" s="19">
        <f t="shared" si="8"/>
        <v>0</v>
      </c>
      <c r="L52" s="19">
        <f t="shared" si="8"/>
        <v>0</v>
      </c>
      <c r="M52" s="19">
        <f t="shared" si="8"/>
        <v>0</v>
      </c>
      <c r="N52" s="20">
        <f t="shared" si="8"/>
        <v>0</v>
      </c>
      <c r="P52" s="29"/>
      <c r="Q52" s="18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20">
        <v>0</v>
      </c>
    </row>
    <row r="53" spans="1:23" ht="12.75">
      <c r="A53" s="6">
        <v>50</v>
      </c>
      <c r="B53" s="7" t="s">
        <v>232</v>
      </c>
      <c r="C53" s="38"/>
      <c r="D53" s="53" t="s">
        <v>58</v>
      </c>
      <c r="E53" s="7">
        <v>1</v>
      </c>
      <c r="G53" s="35" t="str">
        <f t="shared" si="6"/>
        <v>OK</v>
      </c>
      <c r="H53" s="21">
        <f t="shared" si="8"/>
        <v>0</v>
      </c>
      <c r="I53" s="22">
        <f t="shared" si="8"/>
        <v>1</v>
      </c>
      <c r="J53" s="22">
        <f t="shared" si="8"/>
        <v>0</v>
      </c>
      <c r="K53" s="22">
        <f t="shared" si="8"/>
        <v>0</v>
      </c>
      <c r="L53" s="22">
        <f t="shared" si="8"/>
        <v>0</v>
      </c>
      <c r="M53" s="22">
        <f t="shared" si="8"/>
        <v>0</v>
      </c>
      <c r="N53" s="23">
        <f t="shared" si="8"/>
        <v>0</v>
      </c>
      <c r="P53" s="29"/>
      <c r="Q53" s="45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</row>
    <row r="54" spans="1:7" ht="12.75">
      <c r="A54" s="6">
        <v>51</v>
      </c>
      <c r="B54" s="7" t="s">
        <v>233</v>
      </c>
      <c r="C54" s="38"/>
      <c r="D54" s="53" t="s">
        <v>12</v>
      </c>
      <c r="E54" s="7"/>
      <c r="G54" s="35"/>
    </row>
    <row r="55" spans="1:7" ht="12.75">
      <c r="A55" s="6">
        <v>52</v>
      </c>
      <c r="B55" s="7" t="s">
        <v>234</v>
      </c>
      <c r="C55" s="38"/>
      <c r="D55" s="7" t="s">
        <v>96</v>
      </c>
      <c r="E55" s="7"/>
      <c r="G55" s="35"/>
    </row>
    <row r="56" spans="1:7" ht="12.75">
      <c r="A56" s="6">
        <v>53</v>
      </c>
      <c r="B56" s="7" t="s">
        <v>235</v>
      </c>
      <c r="C56" s="38"/>
      <c r="D56" s="7" t="s">
        <v>11</v>
      </c>
      <c r="E56" s="7"/>
      <c r="G56" s="35"/>
    </row>
    <row r="57" spans="1:7" ht="12.75">
      <c r="A57" s="6">
        <v>54</v>
      </c>
      <c r="B57" s="7" t="s">
        <v>236</v>
      </c>
      <c r="C57" s="38"/>
      <c r="D57" s="7" t="s">
        <v>12</v>
      </c>
      <c r="E57" s="7"/>
      <c r="G57" s="35"/>
    </row>
    <row r="58" spans="1:7" ht="12.75">
      <c r="A58" s="6">
        <v>55</v>
      </c>
      <c r="B58" s="7" t="s">
        <v>237</v>
      </c>
      <c r="C58" s="38"/>
      <c r="D58" s="7" t="s">
        <v>11</v>
      </c>
      <c r="E58" s="7"/>
      <c r="G58" s="35"/>
    </row>
    <row r="59" spans="1:7" ht="12.75">
      <c r="A59" s="6">
        <v>56</v>
      </c>
      <c r="B59" s="7" t="s">
        <v>238</v>
      </c>
      <c r="C59" s="38"/>
      <c r="D59" s="7" t="s">
        <v>58</v>
      </c>
      <c r="E59" s="7"/>
      <c r="G59" s="35"/>
    </row>
    <row r="60" spans="1:7" ht="12.75">
      <c r="A60" s="6">
        <v>57</v>
      </c>
      <c r="B60" s="7" t="s">
        <v>239</v>
      </c>
      <c r="C60" s="38"/>
      <c r="D60" s="7" t="s">
        <v>58</v>
      </c>
      <c r="E60" s="7"/>
      <c r="G60" s="35"/>
    </row>
    <row r="61" spans="1:7" ht="12.75">
      <c r="A61" s="6">
        <v>58</v>
      </c>
      <c r="B61" s="7" t="s">
        <v>240</v>
      </c>
      <c r="C61" s="38"/>
      <c r="D61" s="7" t="s">
        <v>58</v>
      </c>
      <c r="E61" s="7"/>
      <c r="G61" s="35"/>
    </row>
    <row r="62" spans="1:7" ht="12.75">
      <c r="A62" s="6">
        <v>59</v>
      </c>
      <c r="B62" s="7" t="s">
        <v>241</v>
      </c>
      <c r="C62" s="38"/>
      <c r="D62" s="7" t="s">
        <v>11</v>
      </c>
      <c r="E62" s="7"/>
      <c r="G62" s="35" t="str">
        <f aca="true" t="shared" si="9" ref="G62:G67">IF(D62="","",IF(SUM(H62:L62)=E62,"OK","!"))</f>
        <v>OK</v>
      </c>
    </row>
    <row r="63" spans="1:7" ht="12.75">
      <c r="A63" s="6">
        <v>60</v>
      </c>
      <c r="B63" s="7" t="s">
        <v>242</v>
      </c>
      <c r="C63" s="38"/>
      <c r="D63" s="7" t="s">
        <v>12</v>
      </c>
      <c r="E63" s="7"/>
      <c r="G63" s="35" t="str">
        <f t="shared" si="9"/>
        <v>OK</v>
      </c>
    </row>
    <row r="64" spans="1:7" ht="12.75">
      <c r="A64" s="6">
        <v>61</v>
      </c>
      <c r="B64" s="7" t="s">
        <v>243</v>
      </c>
      <c r="C64" s="38"/>
      <c r="D64" s="7" t="s">
        <v>11</v>
      </c>
      <c r="E64" s="7"/>
      <c r="G64" s="35" t="str">
        <f t="shared" si="9"/>
        <v>OK</v>
      </c>
    </row>
    <row r="65" spans="1:7" ht="12.75">
      <c r="A65" s="6">
        <v>62</v>
      </c>
      <c r="B65" s="7" t="s">
        <v>244</v>
      </c>
      <c r="C65" s="38"/>
      <c r="D65" s="7" t="s">
        <v>58</v>
      </c>
      <c r="E65" s="7"/>
      <c r="G65" s="35" t="str">
        <f t="shared" si="9"/>
        <v>OK</v>
      </c>
    </row>
    <row r="66" spans="1:7" ht="12.75">
      <c r="A66" s="6">
        <v>63</v>
      </c>
      <c r="B66" s="7" t="s">
        <v>245</v>
      </c>
      <c r="C66" s="38"/>
      <c r="D66" s="7" t="s">
        <v>58</v>
      </c>
      <c r="E66" s="7"/>
      <c r="G66" s="35" t="str">
        <f t="shared" si="9"/>
        <v>OK</v>
      </c>
    </row>
    <row r="67" spans="1:7" ht="12.75">
      <c r="A67" s="6">
        <v>64</v>
      </c>
      <c r="B67" s="7" t="s">
        <v>246</v>
      </c>
      <c r="C67" s="38"/>
      <c r="D67" s="7" t="s">
        <v>58</v>
      </c>
      <c r="E67" s="7"/>
      <c r="G67" s="35" t="str">
        <f t="shared" si="9"/>
        <v>OK</v>
      </c>
    </row>
    <row r="68" spans="1:7" ht="12.75">
      <c r="A68" s="6">
        <v>65</v>
      </c>
      <c r="B68" s="7" t="s">
        <v>247</v>
      </c>
      <c r="C68" s="38"/>
      <c r="D68" s="7" t="s">
        <v>11</v>
      </c>
      <c r="E68" s="7"/>
      <c r="G68" s="35" t="str">
        <f aca="true" t="shared" si="10" ref="G68:G95">IF(D68="","",IF(SUM(H68:L68)=E68,"OK","!"))</f>
        <v>OK</v>
      </c>
    </row>
    <row r="69" spans="1:7" ht="12.75">
      <c r="A69" s="6">
        <v>66</v>
      </c>
      <c r="B69" s="7" t="s">
        <v>248</v>
      </c>
      <c r="C69" s="38"/>
      <c r="D69" s="7" t="s">
        <v>58</v>
      </c>
      <c r="E69" s="7"/>
      <c r="G69" s="35" t="str">
        <f t="shared" si="10"/>
        <v>OK</v>
      </c>
    </row>
    <row r="70" spans="1:7" ht="12.75">
      <c r="A70" s="6">
        <v>67</v>
      </c>
      <c r="B70" s="7" t="s">
        <v>249</v>
      </c>
      <c r="C70" s="38"/>
      <c r="D70" s="7" t="s">
        <v>12</v>
      </c>
      <c r="E70" s="7"/>
      <c r="G70" s="35" t="str">
        <f t="shared" si="10"/>
        <v>OK</v>
      </c>
    </row>
    <row r="71" spans="1:7" ht="12.75">
      <c r="A71" s="6">
        <v>68</v>
      </c>
      <c r="B71" s="7" t="s">
        <v>250</v>
      </c>
      <c r="C71" s="38"/>
      <c r="D71" s="7" t="s">
        <v>12</v>
      </c>
      <c r="E71" s="7"/>
      <c r="G71" s="35" t="str">
        <f t="shared" si="10"/>
        <v>OK</v>
      </c>
    </row>
    <row r="72" spans="1:7" ht="12.75">
      <c r="A72" s="6">
        <v>69</v>
      </c>
      <c r="B72" s="7" t="s">
        <v>251</v>
      </c>
      <c r="C72" s="38"/>
      <c r="D72" s="7" t="s">
        <v>11</v>
      </c>
      <c r="E72" s="7"/>
      <c r="G72" s="35" t="str">
        <f t="shared" si="10"/>
        <v>OK</v>
      </c>
    </row>
    <row r="73" spans="1:7" ht="12.75">
      <c r="A73" s="6">
        <v>70</v>
      </c>
      <c r="B73" s="7" t="s">
        <v>252</v>
      </c>
      <c r="C73" s="38"/>
      <c r="D73" s="7" t="s">
        <v>12</v>
      </c>
      <c r="E73" s="7"/>
      <c r="G73" s="35" t="str">
        <f t="shared" si="10"/>
        <v>OK</v>
      </c>
    </row>
    <row r="74" spans="1:7" ht="12.75">
      <c r="A74" s="6">
        <v>71</v>
      </c>
      <c r="B74" s="7" t="s">
        <v>253</v>
      </c>
      <c r="C74" s="38"/>
      <c r="D74" s="7" t="s">
        <v>11</v>
      </c>
      <c r="E74" s="7"/>
      <c r="G74" s="35" t="str">
        <f t="shared" si="10"/>
        <v>OK</v>
      </c>
    </row>
    <row r="75" spans="1:7" ht="12.75">
      <c r="A75" s="6">
        <v>72</v>
      </c>
      <c r="B75" s="7" t="s">
        <v>254</v>
      </c>
      <c r="C75" s="38"/>
      <c r="D75" s="7" t="s">
        <v>12</v>
      </c>
      <c r="E75" s="7"/>
      <c r="G75" s="35" t="str">
        <f t="shared" si="10"/>
        <v>OK</v>
      </c>
    </row>
    <row r="76" spans="1:7" ht="12.75">
      <c r="A76" s="6">
        <v>73</v>
      </c>
      <c r="B76" s="7" t="s">
        <v>255</v>
      </c>
      <c r="C76" s="38"/>
      <c r="D76" s="7" t="s">
        <v>11</v>
      </c>
      <c r="E76" s="7"/>
      <c r="G76" s="35" t="str">
        <f t="shared" si="10"/>
        <v>OK</v>
      </c>
    </row>
    <row r="77" spans="1:7" ht="12.75">
      <c r="A77" s="6">
        <v>74</v>
      </c>
      <c r="B77" s="7" t="s">
        <v>256</v>
      </c>
      <c r="C77" s="38"/>
      <c r="D77" s="7" t="s">
        <v>11</v>
      </c>
      <c r="E77" s="7"/>
      <c r="G77" s="35" t="str">
        <f t="shared" si="10"/>
        <v>OK</v>
      </c>
    </row>
    <row r="78" spans="1:7" ht="12.75">
      <c r="A78" s="6">
        <v>75</v>
      </c>
      <c r="B78" s="7" t="s">
        <v>257</v>
      </c>
      <c r="C78" s="38"/>
      <c r="D78" s="7" t="s">
        <v>12</v>
      </c>
      <c r="E78" s="7"/>
      <c r="G78" s="35" t="str">
        <f t="shared" si="10"/>
        <v>OK</v>
      </c>
    </row>
    <row r="79" spans="1:7" ht="12.75">
      <c r="A79" s="6">
        <v>76</v>
      </c>
      <c r="B79" s="7" t="s">
        <v>258</v>
      </c>
      <c r="C79" s="38"/>
      <c r="D79" s="7" t="s">
        <v>12</v>
      </c>
      <c r="E79" s="7"/>
      <c r="G79" s="35" t="str">
        <f t="shared" si="10"/>
        <v>OK</v>
      </c>
    </row>
    <row r="80" spans="1:7" ht="12.75">
      <c r="A80" s="6">
        <v>77</v>
      </c>
      <c r="B80" s="7" t="s">
        <v>252</v>
      </c>
      <c r="C80" s="38"/>
      <c r="D80" s="7" t="s">
        <v>12</v>
      </c>
      <c r="E80" s="7"/>
      <c r="G80" s="35" t="str">
        <f t="shared" si="10"/>
        <v>OK</v>
      </c>
    </row>
    <row r="81" spans="1:7" ht="12.75">
      <c r="A81" s="6">
        <v>78</v>
      </c>
      <c r="B81" s="7" t="s">
        <v>259</v>
      </c>
      <c r="C81" s="38"/>
      <c r="D81" s="7" t="s">
        <v>58</v>
      </c>
      <c r="E81" s="7"/>
      <c r="G81" s="35" t="str">
        <f t="shared" si="10"/>
        <v>OK</v>
      </c>
    </row>
    <row r="82" spans="1:7" ht="12.75">
      <c r="A82" s="6">
        <v>79</v>
      </c>
      <c r="B82" s="7"/>
      <c r="C82" s="38"/>
      <c r="D82" s="7"/>
      <c r="E82" s="7"/>
      <c r="G82" s="35">
        <f t="shared" si="10"/>
      </c>
    </row>
    <row r="83" spans="1:7" ht="12.75">
      <c r="A83" s="6">
        <v>80</v>
      </c>
      <c r="B83" s="7"/>
      <c r="C83" s="38"/>
      <c r="D83" s="7"/>
      <c r="E83" s="7"/>
      <c r="G83" s="35">
        <f t="shared" si="10"/>
      </c>
    </row>
    <row r="84" spans="1:7" ht="12.75">
      <c r="A84" s="6">
        <v>81</v>
      </c>
      <c r="B84" s="7"/>
      <c r="C84" s="38"/>
      <c r="D84" s="7"/>
      <c r="E84" s="7"/>
      <c r="G84" s="35">
        <f t="shared" si="10"/>
      </c>
    </row>
    <row r="85" spans="1:7" ht="12.75">
      <c r="A85" s="6">
        <v>82</v>
      </c>
      <c r="B85" s="7"/>
      <c r="C85" s="38"/>
      <c r="D85" s="7"/>
      <c r="E85" s="7"/>
      <c r="G85" s="35">
        <f t="shared" si="10"/>
      </c>
    </row>
    <row r="86" spans="1:7" ht="12.75">
      <c r="A86" s="6">
        <v>83</v>
      </c>
      <c r="B86" s="7"/>
      <c r="C86" s="38"/>
      <c r="D86" s="7"/>
      <c r="E86" s="7"/>
      <c r="G86" s="35">
        <f t="shared" si="10"/>
      </c>
    </row>
    <row r="87" spans="1:7" ht="12.75">
      <c r="A87" s="6">
        <v>84</v>
      </c>
      <c r="B87" s="7"/>
      <c r="C87" s="38"/>
      <c r="D87" s="7"/>
      <c r="E87" s="7"/>
      <c r="G87" s="35">
        <f t="shared" si="10"/>
      </c>
    </row>
    <row r="88" spans="1:7" ht="12.75">
      <c r="A88" s="6">
        <v>85</v>
      </c>
      <c r="B88" s="7"/>
      <c r="C88" s="38"/>
      <c r="D88" s="7"/>
      <c r="E88" s="7"/>
      <c r="G88" s="35">
        <f t="shared" si="10"/>
      </c>
    </row>
    <row r="89" spans="1:7" ht="12.75">
      <c r="A89" s="6">
        <v>86</v>
      </c>
      <c r="B89" s="7"/>
      <c r="C89" s="38"/>
      <c r="D89" s="7"/>
      <c r="E89" s="7"/>
      <c r="G89" s="35">
        <f t="shared" si="10"/>
      </c>
    </row>
    <row r="90" spans="1:7" ht="12.75">
      <c r="A90" s="6">
        <v>87</v>
      </c>
      <c r="B90" s="7"/>
      <c r="C90" s="38"/>
      <c r="D90" s="7"/>
      <c r="E90" s="7"/>
      <c r="G90" s="35">
        <f t="shared" si="10"/>
      </c>
    </row>
    <row r="91" spans="1:7" ht="12.75">
      <c r="A91" s="6">
        <v>88</v>
      </c>
      <c r="B91" s="7"/>
      <c r="C91" s="38"/>
      <c r="D91" s="7"/>
      <c r="E91" s="7"/>
      <c r="G91" s="35">
        <f t="shared" si="10"/>
      </c>
    </row>
    <row r="92" spans="1:7" ht="12.75">
      <c r="A92" s="6">
        <v>89</v>
      </c>
      <c r="B92" s="7"/>
      <c r="C92" s="38"/>
      <c r="D92" s="7"/>
      <c r="E92" s="7"/>
      <c r="G92" s="35">
        <f t="shared" si="10"/>
      </c>
    </row>
    <row r="93" spans="1:7" ht="12.75">
      <c r="A93" s="6">
        <v>90</v>
      </c>
      <c r="B93" s="7"/>
      <c r="C93" s="38"/>
      <c r="D93" s="7"/>
      <c r="E93" s="7"/>
      <c r="G93" s="35">
        <f t="shared" si="10"/>
      </c>
    </row>
    <row r="94" spans="1:7" ht="12.75">
      <c r="A94" s="6">
        <v>91</v>
      </c>
      <c r="B94" s="7"/>
      <c r="C94" s="38"/>
      <c r="D94" s="7"/>
      <c r="E94" s="7"/>
      <c r="G94" s="35">
        <f t="shared" si="10"/>
      </c>
    </row>
    <row r="95" spans="1:7" ht="12.75">
      <c r="A95" s="6">
        <v>92</v>
      </c>
      <c r="B95" s="7"/>
      <c r="C95" s="38"/>
      <c r="D95" s="7"/>
      <c r="E95" s="7"/>
      <c r="G95" s="35">
        <f t="shared" si="10"/>
      </c>
    </row>
    <row r="96" spans="1:5" ht="12.75">
      <c r="A96" s="6">
        <v>93</v>
      </c>
      <c r="B96" s="7"/>
      <c r="C96" s="38"/>
      <c r="D96" s="7"/>
      <c r="E96" s="7"/>
    </row>
    <row r="97" spans="1:5" ht="12.75">
      <c r="A97" s="6">
        <v>94</v>
      </c>
      <c r="B97" s="7"/>
      <c r="C97" s="38"/>
      <c r="D97" s="7"/>
      <c r="E97" s="7"/>
    </row>
    <row r="98" spans="1:5" ht="12.75">
      <c r="A98" s="6">
        <v>95</v>
      </c>
      <c r="B98" s="7"/>
      <c r="C98" s="38"/>
      <c r="D98" s="7"/>
      <c r="E98" s="7"/>
    </row>
    <row r="99" spans="1:5" ht="12.75">
      <c r="A99" s="6">
        <v>96</v>
      </c>
      <c r="B99" s="7"/>
      <c r="C99" s="38"/>
      <c r="D99" s="7"/>
      <c r="E99" s="7"/>
    </row>
    <row r="100" spans="1:5" ht="12.75">
      <c r="A100" s="6">
        <v>97</v>
      </c>
      <c r="B100" s="7"/>
      <c r="C100" s="38"/>
      <c r="D100" s="7"/>
      <c r="E100" s="7"/>
    </row>
    <row r="101" spans="1:5" ht="12.75">
      <c r="A101" s="6">
        <v>98</v>
      </c>
      <c r="B101" s="7"/>
      <c r="C101" s="38"/>
      <c r="D101" s="7"/>
      <c r="E101" s="7"/>
    </row>
    <row r="102" spans="1:5" ht="12.75">
      <c r="A102" s="6">
        <v>99</v>
      </c>
      <c r="B102" s="7"/>
      <c r="C102" s="38"/>
      <c r="D102" s="7"/>
      <c r="E102" s="7"/>
    </row>
    <row r="103" spans="1:5" ht="12.75">
      <c r="A103" s="6">
        <v>100</v>
      </c>
      <c r="B103" s="7"/>
      <c r="C103" s="38"/>
      <c r="D103" s="7"/>
      <c r="E103" s="7"/>
    </row>
  </sheetData>
  <sheetProtection/>
  <mergeCells count="1">
    <mergeCell ref="A1:E1"/>
  </mergeCells>
  <printOptions/>
  <pageMargins left="0.75" right="0.75" top="1" bottom="1" header="0.5" footer="0.5"/>
  <pageSetup horizontalDpi="360" verticalDpi="360" orientation="portrait" paperSize="9" scale="96"/>
  <headerFooter alignWithMargins="0">
    <oddHeader>&amp;C&amp;F</oddHeader>
    <oddFooter>&amp;CPagina &amp;P di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W254"/>
  <sheetViews>
    <sheetView showGridLines="0" zoomScale="115" zoomScaleNormal="115" zoomScalePageLayoutView="0" workbookViewId="0" topLeftCell="A240">
      <selection activeCell="A1" sqref="A1:E1"/>
    </sheetView>
  </sheetViews>
  <sheetFormatPr defaultColWidth="8.8515625" defaultRowHeight="12.75"/>
  <cols>
    <col min="1" max="1" width="5.00390625" style="2" customWidth="1"/>
    <col min="2" max="2" width="34.7109375" style="0" customWidth="1"/>
    <col min="3" max="3" width="9.421875" style="36" customWidth="1"/>
    <col min="4" max="6" width="8.8515625" style="0" customWidth="1"/>
    <col min="7" max="7" width="12.8515625" style="0" customWidth="1"/>
    <col min="8" max="8" width="4.00390625" style="0" bestFit="1" customWidth="1"/>
    <col min="9" max="9" width="5.140625" style="0" bestFit="1" customWidth="1"/>
    <col min="10" max="10" width="4.7109375" style="0" bestFit="1" customWidth="1"/>
    <col min="11" max="11" width="3.7109375" style="0" bestFit="1" customWidth="1"/>
    <col min="12" max="12" width="4.7109375" style="0" bestFit="1" customWidth="1"/>
    <col min="13" max="13" width="4.7109375" style="0" customWidth="1"/>
    <col min="14" max="14" width="6.421875" style="0" bestFit="1" customWidth="1"/>
    <col min="15" max="15" width="8.8515625" style="0" customWidth="1"/>
    <col min="16" max="16" width="4.421875" style="0" customWidth="1"/>
    <col min="17" max="21" width="4.421875" style="2" customWidth="1"/>
    <col min="22" max="23" width="8.8515625" style="2" customWidth="1"/>
  </cols>
  <sheetData>
    <row r="1" spans="1:15" ht="15.75">
      <c r="A1" s="59" t="s">
        <v>8</v>
      </c>
      <c r="B1" s="59"/>
      <c r="C1" s="59"/>
      <c r="D1" s="59"/>
      <c r="E1" s="59"/>
      <c r="H1" s="14" t="s">
        <v>62</v>
      </c>
      <c r="I1" s="14"/>
      <c r="J1" s="14"/>
      <c r="K1" s="14"/>
      <c r="L1" s="14"/>
      <c r="M1" s="14"/>
      <c r="N1" s="14"/>
      <c r="O1" s="13"/>
    </row>
    <row r="2" spans="8:23" ht="12.75">
      <c r="H2" s="2">
        <f aca="true" t="shared" si="0" ref="H2:N2">SUM(H4:H53)</f>
        <v>385</v>
      </c>
      <c r="I2" s="2">
        <f t="shared" si="0"/>
        <v>637</v>
      </c>
      <c r="J2" s="2">
        <f t="shared" si="0"/>
        <v>192</v>
      </c>
      <c r="K2" s="2">
        <f t="shared" si="0"/>
        <v>0</v>
      </c>
      <c r="L2" s="2">
        <f t="shared" si="0"/>
        <v>19</v>
      </c>
      <c r="M2" s="2">
        <f t="shared" si="0"/>
        <v>0</v>
      </c>
      <c r="N2" s="2">
        <f t="shared" si="0"/>
        <v>0</v>
      </c>
      <c r="Q2" s="19">
        <f>SUM(Q4:Q9)</f>
        <v>262</v>
      </c>
      <c r="R2" s="19">
        <f aca="true" t="shared" si="1" ref="R2:W2">SUM(R4:R9)</f>
        <v>258</v>
      </c>
      <c r="S2" s="19">
        <f t="shared" si="1"/>
        <v>174</v>
      </c>
      <c r="T2" s="19">
        <f t="shared" si="1"/>
        <v>0</v>
      </c>
      <c r="U2" s="19">
        <f t="shared" si="1"/>
        <v>19</v>
      </c>
      <c r="V2" s="19">
        <f t="shared" si="1"/>
        <v>0</v>
      </c>
      <c r="W2" s="19">
        <f t="shared" si="1"/>
        <v>0</v>
      </c>
    </row>
    <row r="3" spans="1:23" ht="12.75">
      <c r="A3" s="4" t="s">
        <v>1</v>
      </c>
      <c r="B3" s="5" t="s">
        <v>2</v>
      </c>
      <c r="C3" s="37" t="s">
        <v>3</v>
      </c>
      <c r="D3" s="5" t="s">
        <v>4</v>
      </c>
      <c r="E3" s="5" t="s">
        <v>5</v>
      </c>
      <c r="H3" s="3" t="s">
        <v>11</v>
      </c>
      <c r="I3" s="3" t="s">
        <v>58</v>
      </c>
      <c r="J3" s="3" t="s">
        <v>12</v>
      </c>
      <c r="K3" s="3" t="s">
        <v>13</v>
      </c>
      <c r="L3" s="3" t="s">
        <v>14</v>
      </c>
      <c r="M3" s="3" t="s">
        <v>61</v>
      </c>
      <c r="N3" s="3" t="s">
        <v>60</v>
      </c>
      <c r="Q3" s="3" t="s">
        <v>11</v>
      </c>
      <c r="R3" s="3" t="s">
        <v>58</v>
      </c>
      <c r="S3" s="3" t="s">
        <v>12</v>
      </c>
      <c r="T3" s="3" t="s">
        <v>13</v>
      </c>
      <c r="U3" s="3" t="s">
        <v>14</v>
      </c>
      <c r="V3" s="3" t="s">
        <v>61</v>
      </c>
      <c r="W3" s="3" t="s">
        <v>60</v>
      </c>
    </row>
    <row r="4" spans="1:23" ht="12.75">
      <c r="A4" s="6">
        <v>1</v>
      </c>
      <c r="B4" s="7" t="s">
        <v>182</v>
      </c>
      <c r="C4" s="38"/>
      <c r="D4" s="7" t="s">
        <v>11</v>
      </c>
      <c r="E4" s="7">
        <v>50</v>
      </c>
      <c r="G4" s="35" t="str">
        <f aca="true" t="shared" si="2" ref="G4:G25">IF(D4="","",IF(SUM(H4:N4)=E4,"OK","!"))</f>
        <v>OK</v>
      </c>
      <c r="H4" s="15">
        <f>IF($D4=H$3,$E4,0)</f>
        <v>50</v>
      </c>
      <c r="I4" s="16">
        <f aca="true" t="shared" si="3" ref="H4:N19">IF($D4=I$3,$E4,0)</f>
        <v>0</v>
      </c>
      <c r="J4" s="16">
        <f t="shared" si="3"/>
        <v>0</v>
      </c>
      <c r="K4" s="16">
        <f t="shared" si="3"/>
        <v>0</v>
      </c>
      <c r="L4" s="16">
        <f t="shared" si="3"/>
        <v>0</v>
      </c>
      <c r="M4" s="16">
        <f t="shared" si="3"/>
        <v>0</v>
      </c>
      <c r="N4" s="17">
        <f t="shared" si="3"/>
        <v>0</v>
      </c>
      <c r="P4" s="29"/>
      <c r="Q4" s="15">
        <v>50</v>
      </c>
      <c r="R4" s="16">
        <v>49</v>
      </c>
      <c r="S4" s="16">
        <v>41</v>
      </c>
      <c r="T4" s="16">
        <v>0</v>
      </c>
      <c r="U4" s="16">
        <v>19</v>
      </c>
      <c r="V4" s="16">
        <v>0</v>
      </c>
      <c r="W4" s="17">
        <v>0</v>
      </c>
    </row>
    <row r="5" spans="1:23" ht="12.75">
      <c r="A5" s="6">
        <v>2</v>
      </c>
      <c r="B5" s="7" t="s">
        <v>184</v>
      </c>
      <c r="C5" s="38"/>
      <c r="D5" s="7" t="s">
        <v>58</v>
      </c>
      <c r="E5" s="7">
        <v>49</v>
      </c>
      <c r="G5" s="35" t="str">
        <f t="shared" si="2"/>
        <v>OK</v>
      </c>
      <c r="H5" s="18">
        <f t="shared" si="3"/>
        <v>0</v>
      </c>
      <c r="I5" s="19">
        <f t="shared" si="3"/>
        <v>49</v>
      </c>
      <c r="J5" s="19">
        <f t="shared" si="3"/>
        <v>0</v>
      </c>
      <c r="K5" s="19">
        <f t="shared" si="3"/>
        <v>0</v>
      </c>
      <c r="L5" s="19">
        <f t="shared" si="3"/>
        <v>0</v>
      </c>
      <c r="M5" s="19">
        <f t="shared" si="3"/>
        <v>0</v>
      </c>
      <c r="N5" s="20">
        <f t="shared" si="3"/>
        <v>0</v>
      </c>
      <c r="P5" s="29"/>
      <c r="Q5" s="18">
        <v>48</v>
      </c>
      <c r="R5" s="19">
        <v>46</v>
      </c>
      <c r="S5" s="19">
        <v>40</v>
      </c>
      <c r="T5" s="19">
        <v>0</v>
      </c>
      <c r="U5" s="19">
        <v>0</v>
      </c>
      <c r="V5" s="19">
        <v>0</v>
      </c>
      <c r="W5" s="20">
        <v>0</v>
      </c>
    </row>
    <row r="6" spans="1:23" ht="12.75">
      <c r="A6" s="6">
        <v>3</v>
      </c>
      <c r="B6" s="7" t="s">
        <v>185</v>
      </c>
      <c r="C6" s="38"/>
      <c r="D6" s="7" t="s">
        <v>11</v>
      </c>
      <c r="E6" s="7">
        <v>48</v>
      </c>
      <c r="G6" s="35" t="str">
        <f t="shared" si="2"/>
        <v>OK</v>
      </c>
      <c r="H6" s="18">
        <f t="shared" si="3"/>
        <v>48</v>
      </c>
      <c r="I6" s="19">
        <f t="shared" si="3"/>
        <v>0</v>
      </c>
      <c r="J6" s="19">
        <f t="shared" si="3"/>
        <v>0</v>
      </c>
      <c r="K6" s="19">
        <f t="shared" si="3"/>
        <v>0</v>
      </c>
      <c r="L6" s="19">
        <f t="shared" si="3"/>
        <v>0</v>
      </c>
      <c r="M6" s="19">
        <f t="shared" si="3"/>
        <v>0</v>
      </c>
      <c r="N6" s="20">
        <f t="shared" si="3"/>
        <v>0</v>
      </c>
      <c r="P6" s="29"/>
      <c r="Q6" s="18">
        <v>47</v>
      </c>
      <c r="R6" s="19">
        <v>45</v>
      </c>
      <c r="S6" s="19">
        <v>37</v>
      </c>
      <c r="T6" s="19">
        <v>0</v>
      </c>
      <c r="U6" s="19">
        <v>0</v>
      </c>
      <c r="V6" s="19">
        <v>0</v>
      </c>
      <c r="W6" s="20">
        <v>0</v>
      </c>
    </row>
    <row r="7" spans="1:23" ht="12.75">
      <c r="A7" s="6">
        <v>4</v>
      </c>
      <c r="B7" s="7" t="s">
        <v>186</v>
      </c>
      <c r="C7" s="38"/>
      <c r="D7" s="7" t="s">
        <v>11</v>
      </c>
      <c r="E7" s="7">
        <v>47</v>
      </c>
      <c r="G7" s="35" t="str">
        <f t="shared" si="2"/>
        <v>OK</v>
      </c>
      <c r="H7" s="18">
        <f t="shared" si="3"/>
        <v>47</v>
      </c>
      <c r="I7" s="19">
        <f t="shared" si="3"/>
        <v>0</v>
      </c>
      <c r="J7" s="19">
        <f t="shared" si="3"/>
        <v>0</v>
      </c>
      <c r="K7" s="19">
        <f t="shared" si="3"/>
        <v>0</v>
      </c>
      <c r="L7" s="19">
        <f t="shared" si="3"/>
        <v>0</v>
      </c>
      <c r="M7" s="19">
        <f t="shared" si="3"/>
        <v>0</v>
      </c>
      <c r="N7" s="20">
        <f t="shared" si="3"/>
        <v>0</v>
      </c>
      <c r="P7" s="29"/>
      <c r="Q7" s="18">
        <v>43</v>
      </c>
      <c r="R7" s="19">
        <v>44</v>
      </c>
      <c r="S7" s="19">
        <v>27</v>
      </c>
      <c r="T7" s="19">
        <v>0</v>
      </c>
      <c r="U7" s="19">
        <v>0</v>
      </c>
      <c r="V7" s="19">
        <v>0</v>
      </c>
      <c r="W7" s="20">
        <v>0</v>
      </c>
    </row>
    <row r="8" spans="1:23" ht="12.75">
      <c r="A8" s="6">
        <v>5</v>
      </c>
      <c r="B8" s="7" t="s">
        <v>187</v>
      </c>
      <c r="C8" s="38"/>
      <c r="D8" s="7" t="s">
        <v>58</v>
      </c>
      <c r="E8" s="7">
        <v>46</v>
      </c>
      <c r="G8" s="35" t="str">
        <f t="shared" si="2"/>
        <v>OK</v>
      </c>
      <c r="H8" s="18">
        <f t="shared" si="3"/>
        <v>0</v>
      </c>
      <c r="I8" s="19">
        <f t="shared" si="3"/>
        <v>46</v>
      </c>
      <c r="J8" s="19">
        <f t="shared" si="3"/>
        <v>0</v>
      </c>
      <c r="K8" s="19">
        <f t="shared" si="3"/>
        <v>0</v>
      </c>
      <c r="L8" s="19">
        <f t="shared" si="3"/>
        <v>0</v>
      </c>
      <c r="M8" s="19">
        <f t="shared" si="3"/>
        <v>0</v>
      </c>
      <c r="N8" s="20">
        <f t="shared" si="3"/>
        <v>0</v>
      </c>
      <c r="P8" s="29"/>
      <c r="Q8" s="18">
        <v>39</v>
      </c>
      <c r="R8" s="19">
        <v>38</v>
      </c>
      <c r="S8" s="19">
        <v>16</v>
      </c>
      <c r="T8" s="19">
        <v>0</v>
      </c>
      <c r="U8" s="19">
        <v>0</v>
      </c>
      <c r="V8" s="19">
        <v>0</v>
      </c>
      <c r="W8" s="20">
        <v>0</v>
      </c>
    </row>
    <row r="9" spans="1:23" ht="12.75">
      <c r="A9" s="6">
        <v>6</v>
      </c>
      <c r="B9" s="7" t="s">
        <v>188</v>
      </c>
      <c r="C9" s="38"/>
      <c r="D9" s="53" t="s">
        <v>58</v>
      </c>
      <c r="E9" s="7">
        <v>45</v>
      </c>
      <c r="G9" s="35" t="str">
        <f t="shared" si="2"/>
        <v>OK</v>
      </c>
      <c r="H9" s="18">
        <f t="shared" si="3"/>
        <v>0</v>
      </c>
      <c r="I9" s="19">
        <f t="shared" si="3"/>
        <v>45</v>
      </c>
      <c r="J9" s="19">
        <f t="shared" si="3"/>
        <v>0</v>
      </c>
      <c r="K9" s="19">
        <f t="shared" si="3"/>
        <v>0</v>
      </c>
      <c r="L9" s="19">
        <f t="shared" si="3"/>
        <v>0</v>
      </c>
      <c r="M9" s="19">
        <f t="shared" si="3"/>
        <v>0</v>
      </c>
      <c r="N9" s="20">
        <f t="shared" si="3"/>
        <v>0</v>
      </c>
      <c r="P9" s="29"/>
      <c r="Q9" s="21">
        <v>35</v>
      </c>
      <c r="R9" s="22">
        <v>36</v>
      </c>
      <c r="S9" s="22">
        <v>13</v>
      </c>
      <c r="T9" s="22">
        <v>0</v>
      </c>
      <c r="U9" s="22">
        <v>0</v>
      </c>
      <c r="V9" s="22">
        <v>0</v>
      </c>
      <c r="W9" s="23">
        <v>0</v>
      </c>
    </row>
    <row r="10" spans="1:23" ht="12.75">
      <c r="A10" s="6">
        <v>7</v>
      </c>
      <c r="B10" s="7" t="s">
        <v>189</v>
      </c>
      <c r="C10" s="38"/>
      <c r="D10" s="7" t="s">
        <v>58</v>
      </c>
      <c r="E10" s="7">
        <v>44</v>
      </c>
      <c r="G10" s="35" t="str">
        <f t="shared" si="2"/>
        <v>OK</v>
      </c>
      <c r="H10" s="18">
        <f t="shared" si="3"/>
        <v>0</v>
      </c>
      <c r="I10" s="19">
        <f t="shared" si="3"/>
        <v>44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20">
        <f t="shared" si="3"/>
        <v>0</v>
      </c>
      <c r="P10" s="29"/>
      <c r="Q10" s="18">
        <v>31</v>
      </c>
      <c r="R10" s="19">
        <v>34</v>
      </c>
      <c r="S10" s="19">
        <v>10</v>
      </c>
      <c r="T10" s="19">
        <v>0</v>
      </c>
      <c r="U10" s="19">
        <v>0</v>
      </c>
      <c r="V10" s="19">
        <v>0</v>
      </c>
      <c r="W10" s="20">
        <v>0</v>
      </c>
    </row>
    <row r="11" spans="1:23" ht="12.75">
      <c r="A11" s="6">
        <v>8</v>
      </c>
      <c r="B11" s="7" t="s">
        <v>190</v>
      </c>
      <c r="C11" s="38"/>
      <c r="D11" s="7" t="s">
        <v>11</v>
      </c>
      <c r="E11" s="7">
        <v>43</v>
      </c>
      <c r="G11" s="35" t="str">
        <f t="shared" si="2"/>
        <v>OK</v>
      </c>
      <c r="H11" s="18">
        <f t="shared" si="3"/>
        <v>43</v>
      </c>
      <c r="I11" s="19">
        <f t="shared" si="3"/>
        <v>0</v>
      </c>
      <c r="J11" s="19">
        <f t="shared" si="3"/>
        <v>0</v>
      </c>
      <c r="K11" s="19">
        <f t="shared" si="3"/>
        <v>0</v>
      </c>
      <c r="L11" s="19">
        <f t="shared" si="3"/>
        <v>0</v>
      </c>
      <c r="M11" s="19">
        <f t="shared" si="3"/>
        <v>0</v>
      </c>
      <c r="N11" s="20">
        <f t="shared" si="3"/>
        <v>0</v>
      </c>
      <c r="P11" s="29"/>
      <c r="Q11" s="18">
        <v>20</v>
      </c>
      <c r="R11" s="19">
        <v>33</v>
      </c>
      <c r="S11" s="19">
        <v>8</v>
      </c>
      <c r="T11" s="19">
        <v>0</v>
      </c>
      <c r="U11" s="19">
        <v>0</v>
      </c>
      <c r="V11" s="19">
        <v>0</v>
      </c>
      <c r="W11" s="20">
        <v>0</v>
      </c>
    </row>
    <row r="12" spans="1:23" ht="12.75">
      <c r="A12" s="6">
        <v>9</v>
      </c>
      <c r="B12" s="7" t="s">
        <v>191</v>
      </c>
      <c r="C12" s="38"/>
      <c r="D12" s="7" t="s">
        <v>96</v>
      </c>
      <c r="E12" s="7">
        <v>42</v>
      </c>
      <c r="G12" s="35" t="str">
        <f t="shared" si="2"/>
        <v>!</v>
      </c>
      <c r="H12" s="18">
        <f t="shared" si="3"/>
        <v>0</v>
      </c>
      <c r="I12" s="19">
        <f t="shared" si="3"/>
        <v>0</v>
      </c>
      <c r="J12" s="19">
        <f t="shared" si="3"/>
        <v>0</v>
      </c>
      <c r="K12" s="19">
        <f t="shared" si="3"/>
        <v>0</v>
      </c>
      <c r="L12" s="19">
        <f t="shared" si="3"/>
        <v>0</v>
      </c>
      <c r="M12" s="19">
        <f t="shared" si="3"/>
        <v>0</v>
      </c>
      <c r="N12" s="20">
        <f t="shared" si="3"/>
        <v>0</v>
      </c>
      <c r="P12" s="29"/>
      <c r="Q12" s="18">
        <v>18</v>
      </c>
      <c r="R12" s="19">
        <v>32</v>
      </c>
      <c r="S12" s="19">
        <v>0</v>
      </c>
      <c r="T12" s="19">
        <v>0</v>
      </c>
      <c r="U12" s="19">
        <v>0</v>
      </c>
      <c r="V12" s="19">
        <v>0</v>
      </c>
      <c r="W12" s="20">
        <v>0</v>
      </c>
    </row>
    <row r="13" spans="1:23" ht="12.75">
      <c r="A13" s="6">
        <v>10</v>
      </c>
      <c r="B13" s="7" t="s">
        <v>183</v>
      </c>
      <c r="C13" s="38"/>
      <c r="D13" s="7" t="s">
        <v>12</v>
      </c>
      <c r="E13" s="7">
        <v>41</v>
      </c>
      <c r="G13" s="35" t="str">
        <f t="shared" si="2"/>
        <v>OK</v>
      </c>
      <c r="H13" s="18">
        <f t="shared" si="3"/>
        <v>0</v>
      </c>
      <c r="I13" s="19">
        <f t="shared" si="3"/>
        <v>0</v>
      </c>
      <c r="J13" s="19">
        <f t="shared" si="3"/>
        <v>41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20">
        <f t="shared" si="3"/>
        <v>0</v>
      </c>
      <c r="P13" s="29"/>
      <c r="Q13" s="18">
        <v>15</v>
      </c>
      <c r="R13" s="19">
        <v>30</v>
      </c>
      <c r="S13" s="19">
        <v>0</v>
      </c>
      <c r="T13" s="19">
        <v>0</v>
      </c>
      <c r="U13" s="19">
        <v>0</v>
      </c>
      <c r="V13" s="19">
        <v>0</v>
      </c>
      <c r="W13" s="20">
        <v>0</v>
      </c>
    </row>
    <row r="14" spans="1:23" ht="12.75">
      <c r="A14" s="6">
        <v>11</v>
      </c>
      <c r="B14" s="7" t="s">
        <v>1092</v>
      </c>
      <c r="C14" s="38"/>
      <c r="D14" s="7" t="s">
        <v>12</v>
      </c>
      <c r="E14" s="7">
        <v>40</v>
      </c>
      <c r="G14" s="35" t="str">
        <f t="shared" si="2"/>
        <v>OK</v>
      </c>
      <c r="H14" s="18">
        <f t="shared" si="3"/>
        <v>0</v>
      </c>
      <c r="I14" s="19">
        <f t="shared" si="3"/>
        <v>0</v>
      </c>
      <c r="J14" s="19">
        <f t="shared" si="3"/>
        <v>40</v>
      </c>
      <c r="K14" s="19">
        <f t="shared" si="3"/>
        <v>0</v>
      </c>
      <c r="L14" s="19">
        <f t="shared" si="3"/>
        <v>0</v>
      </c>
      <c r="M14" s="19">
        <f t="shared" si="3"/>
        <v>0</v>
      </c>
      <c r="N14" s="20">
        <f t="shared" si="3"/>
        <v>0</v>
      </c>
      <c r="P14" s="29"/>
      <c r="Q14" s="18">
        <v>14</v>
      </c>
      <c r="R14" s="19">
        <v>29</v>
      </c>
      <c r="S14" s="19">
        <v>0</v>
      </c>
      <c r="T14" s="19">
        <v>0</v>
      </c>
      <c r="U14" s="19">
        <v>0</v>
      </c>
      <c r="V14" s="19">
        <v>0</v>
      </c>
      <c r="W14" s="20">
        <v>0</v>
      </c>
    </row>
    <row r="15" spans="1:23" ht="12.75">
      <c r="A15" s="6">
        <v>12</v>
      </c>
      <c r="B15" s="7" t="s">
        <v>1093</v>
      </c>
      <c r="C15" s="38"/>
      <c r="D15" s="7" t="s">
        <v>11</v>
      </c>
      <c r="E15" s="7">
        <v>39</v>
      </c>
      <c r="G15" s="35" t="str">
        <f t="shared" si="2"/>
        <v>OK</v>
      </c>
      <c r="H15" s="18">
        <f t="shared" si="3"/>
        <v>39</v>
      </c>
      <c r="I15" s="19">
        <f t="shared" si="3"/>
        <v>0</v>
      </c>
      <c r="J15" s="19">
        <f t="shared" si="3"/>
        <v>0</v>
      </c>
      <c r="K15" s="19">
        <f t="shared" si="3"/>
        <v>0</v>
      </c>
      <c r="L15" s="19">
        <f t="shared" si="3"/>
        <v>0</v>
      </c>
      <c r="M15" s="19">
        <f t="shared" si="3"/>
        <v>0</v>
      </c>
      <c r="N15" s="20">
        <f t="shared" si="3"/>
        <v>0</v>
      </c>
      <c r="P15" s="29"/>
      <c r="Q15" s="18">
        <v>12</v>
      </c>
      <c r="R15" s="19">
        <v>28</v>
      </c>
      <c r="S15" s="19">
        <v>0</v>
      </c>
      <c r="T15" s="19">
        <v>0</v>
      </c>
      <c r="U15" s="19">
        <v>0</v>
      </c>
      <c r="V15" s="19">
        <v>0</v>
      </c>
      <c r="W15" s="20">
        <v>0</v>
      </c>
    </row>
    <row r="16" spans="1:23" ht="12.75">
      <c r="A16" s="6">
        <v>13</v>
      </c>
      <c r="B16" s="7" t="s">
        <v>1094</v>
      </c>
      <c r="C16" s="38"/>
      <c r="D16" s="7" t="s">
        <v>58</v>
      </c>
      <c r="E16" s="7">
        <v>38</v>
      </c>
      <c r="G16" s="35" t="str">
        <f t="shared" si="2"/>
        <v>OK</v>
      </c>
      <c r="H16" s="18">
        <f t="shared" si="3"/>
        <v>0</v>
      </c>
      <c r="I16" s="19">
        <f t="shared" si="3"/>
        <v>38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19">
        <f t="shared" si="3"/>
        <v>0</v>
      </c>
      <c r="N16" s="20">
        <f t="shared" si="3"/>
        <v>0</v>
      </c>
      <c r="P16" s="29"/>
      <c r="Q16" s="18">
        <v>6</v>
      </c>
      <c r="R16" s="19">
        <v>26</v>
      </c>
      <c r="S16" s="19">
        <v>0</v>
      </c>
      <c r="T16" s="19">
        <v>0</v>
      </c>
      <c r="U16" s="19">
        <v>0</v>
      </c>
      <c r="V16" s="19">
        <v>0</v>
      </c>
      <c r="W16" s="20">
        <v>0</v>
      </c>
    </row>
    <row r="17" spans="1:23" ht="12.75">
      <c r="A17" s="6">
        <v>14</v>
      </c>
      <c r="B17" s="7" t="s">
        <v>1095</v>
      </c>
      <c r="C17" s="38"/>
      <c r="D17" s="7" t="s">
        <v>12</v>
      </c>
      <c r="E17" s="7">
        <v>37</v>
      </c>
      <c r="G17" s="35" t="str">
        <f t="shared" si="2"/>
        <v>OK</v>
      </c>
      <c r="H17" s="18">
        <f t="shared" si="3"/>
        <v>0</v>
      </c>
      <c r="I17" s="19">
        <f t="shared" si="3"/>
        <v>0</v>
      </c>
      <c r="J17" s="19">
        <f t="shared" si="3"/>
        <v>37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20">
        <f t="shared" si="3"/>
        <v>0</v>
      </c>
      <c r="P17" s="29"/>
      <c r="Q17" s="18">
        <v>5</v>
      </c>
      <c r="R17" s="19">
        <v>25</v>
      </c>
      <c r="S17" s="19">
        <v>0</v>
      </c>
      <c r="T17" s="19">
        <v>0</v>
      </c>
      <c r="U17" s="19">
        <v>0</v>
      </c>
      <c r="V17" s="19">
        <v>0</v>
      </c>
      <c r="W17" s="20">
        <v>0</v>
      </c>
    </row>
    <row r="18" spans="1:23" ht="12.75">
      <c r="A18" s="6">
        <v>15</v>
      </c>
      <c r="B18" s="7" t="s">
        <v>1096</v>
      </c>
      <c r="C18" s="38"/>
      <c r="D18" s="7" t="s">
        <v>58</v>
      </c>
      <c r="E18" s="7">
        <v>36</v>
      </c>
      <c r="G18" s="35" t="str">
        <f t="shared" si="2"/>
        <v>OK</v>
      </c>
      <c r="H18" s="18">
        <f t="shared" si="3"/>
        <v>0</v>
      </c>
      <c r="I18" s="19">
        <f t="shared" si="3"/>
        <v>36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20">
        <f t="shared" si="3"/>
        <v>0</v>
      </c>
      <c r="P18" s="29"/>
      <c r="Q18" s="18">
        <v>2</v>
      </c>
      <c r="R18" s="19">
        <v>24</v>
      </c>
      <c r="S18" s="19">
        <v>0</v>
      </c>
      <c r="T18" s="19">
        <v>0</v>
      </c>
      <c r="U18" s="19">
        <v>0</v>
      </c>
      <c r="V18" s="19">
        <v>0</v>
      </c>
      <c r="W18" s="20">
        <v>0</v>
      </c>
    </row>
    <row r="19" spans="1:23" ht="12.75">
      <c r="A19" s="6">
        <v>16</v>
      </c>
      <c r="B19" s="7" t="s">
        <v>1097</v>
      </c>
      <c r="C19" s="38"/>
      <c r="D19" s="7" t="s">
        <v>11</v>
      </c>
      <c r="E19" s="7">
        <v>35</v>
      </c>
      <c r="G19" s="35" t="str">
        <f t="shared" si="2"/>
        <v>OK</v>
      </c>
      <c r="H19" s="18">
        <f t="shared" si="3"/>
        <v>35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19">
        <f t="shared" si="3"/>
        <v>0</v>
      </c>
      <c r="M19" s="19">
        <f t="shared" si="3"/>
        <v>0</v>
      </c>
      <c r="N19" s="20">
        <f t="shared" si="3"/>
        <v>0</v>
      </c>
      <c r="P19" s="29"/>
      <c r="Q19" s="18">
        <v>0</v>
      </c>
      <c r="R19" s="19">
        <v>23</v>
      </c>
      <c r="S19" s="19">
        <v>0</v>
      </c>
      <c r="T19" s="19">
        <v>0</v>
      </c>
      <c r="U19" s="19">
        <v>0</v>
      </c>
      <c r="V19" s="19">
        <v>0</v>
      </c>
      <c r="W19" s="20">
        <v>0</v>
      </c>
    </row>
    <row r="20" spans="1:23" ht="12.75">
      <c r="A20" s="6">
        <v>17</v>
      </c>
      <c r="B20" s="7" t="s">
        <v>1098</v>
      </c>
      <c r="C20" s="38"/>
      <c r="D20" s="7" t="s">
        <v>58</v>
      </c>
      <c r="E20" s="7">
        <v>34</v>
      </c>
      <c r="G20" s="35" t="str">
        <f t="shared" si="2"/>
        <v>OK</v>
      </c>
      <c r="H20" s="18">
        <f aca="true" t="shared" si="4" ref="H20:N35">IF($D20=H$3,$E20,0)</f>
        <v>0</v>
      </c>
      <c r="I20" s="19">
        <f t="shared" si="4"/>
        <v>34</v>
      </c>
      <c r="J20" s="19">
        <f t="shared" si="4"/>
        <v>0</v>
      </c>
      <c r="K20" s="19">
        <f t="shared" si="4"/>
        <v>0</v>
      </c>
      <c r="L20" s="19">
        <f t="shared" si="4"/>
        <v>0</v>
      </c>
      <c r="M20" s="19">
        <f t="shared" si="4"/>
        <v>0</v>
      </c>
      <c r="N20" s="20">
        <f t="shared" si="4"/>
        <v>0</v>
      </c>
      <c r="P20" s="29"/>
      <c r="Q20" s="18">
        <v>0</v>
      </c>
      <c r="R20" s="19">
        <v>22</v>
      </c>
      <c r="S20" s="19">
        <v>0</v>
      </c>
      <c r="T20" s="19">
        <v>0</v>
      </c>
      <c r="U20" s="19">
        <v>0</v>
      </c>
      <c r="V20" s="19">
        <v>0</v>
      </c>
      <c r="W20" s="20">
        <v>0</v>
      </c>
    </row>
    <row r="21" spans="1:23" ht="12.75">
      <c r="A21" s="6">
        <v>18</v>
      </c>
      <c r="B21" s="7" t="s">
        <v>1099</v>
      </c>
      <c r="C21" s="38"/>
      <c r="D21" s="7" t="s">
        <v>58</v>
      </c>
      <c r="E21" s="7">
        <v>33</v>
      </c>
      <c r="G21" s="35" t="str">
        <f t="shared" si="2"/>
        <v>OK</v>
      </c>
      <c r="H21" s="18">
        <f t="shared" si="4"/>
        <v>0</v>
      </c>
      <c r="I21" s="19">
        <f t="shared" si="4"/>
        <v>33</v>
      </c>
      <c r="J21" s="19">
        <f t="shared" si="4"/>
        <v>0</v>
      </c>
      <c r="K21" s="19">
        <f t="shared" si="4"/>
        <v>0</v>
      </c>
      <c r="L21" s="19">
        <f t="shared" si="4"/>
        <v>0</v>
      </c>
      <c r="M21" s="19">
        <f t="shared" si="4"/>
        <v>0</v>
      </c>
      <c r="N21" s="20">
        <f t="shared" si="4"/>
        <v>0</v>
      </c>
      <c r="P21" s="29"/>
      <c r="Q21" s="18">
        <v>0</v>
      </c>
      <c r="R21" s="19">
        <v>21</v>
      </c>
      <c r="S21" s="19">
        <v>0</v>
      </c>
      <c r="T21" s="19">
        <v>0</v>
      </c>
      <c r="U21" s="19">
        <v>0</v>
      </c>
      <c r="V21" s="19">
        <v>0</v>
      </c>
      <c r="W21" s="20">
        <v>0</v>
      </c>
    </row>
    <row r="22" spans="1:23" ht="12.75">
      <c r="A22" s="6">
        <v>19</v>
      </c>
      <c r="B22" s="7" t="s">
        <v>1100</v>
      </c>
      <c r="C22" s="38"/>
      <c r="D22" s="7" t="s">
        <v>58</v>
      </c>
      <c r="E22" s="7">
        <v>32</v>
      </c>
      <c r="G22" s="35" t="str">
        <f t="shared" si="2"/>
        <v>OK</v>
      </c>
      <c r="H22" s="18">
        <f t="shared" si="4"/>
        <v>0</v>
      </c>
      <c r="I22" s="19">
        <f t="shared" si="4"/>
        <v>32</v>
      </c>
      <c r="J22" s="19">
        <f t="shared" si="4"/>
        <v>0</v>
      </c>
      <c r="K22" s="19">
        <f t="shared" si="4"/>
        <v>0</v>
      </c>
      <c r="L22" s="19">
        <f t="shared" si="4"/>
        <v>0</v>
      </c>
      <c r="M22" s="19">
        <f t="shared" si="4"/>
        <v>0</v>
      </c>
      <c r="N22" s="20">
        <f t="shared" si="4"/>
        <v>0</v>
      </c>
      <c r="P22" s="29"/>
      <c r="Q22" s="18">
        <v>0</v>
      </c>
      <c r="R22" s="19">
        <v>17</v>
      </c>
      <c r="S22" s="19">
        <v>0</v>
      </c>
      <c r="T22" s="19">
        <v>0</v>
      </c>
      <c r="U22" s="19">
        <v>0</v>
      </c>
      <c r="V22" s="19">
        <v>0</v>
      </c>
      <c r="W22" s="20">
        <v>0</v>
      </c>
    </row>
    <row r="23" spans="1:23" ht="12.75">
      <c r="A23" s="6">
        <v>20</v>
      </c>
      <c r="B23" s="7" t="s">
        <v>1101</v>
      </c>
      <c r="C23" s="38"/>
      <c r="D23" s="7" t="s">
        <v>11</v>
      </c>
      <c r="E23" s="7">
        <v>31</v>
      </c>
      <c r="G23" s="35" t="str">
        <f t="shared" si="2"/>
        <v>OK</v>
      </c>
      <c r="H23" s="18">
        <f t="shared" si="4"/>
        <v>31</v>
      </c>
      <c r="I23" s="19">
        <f t="shared" si="4"/>
        <v>0</v>
      </c>
      <c r="J23" s="19">
        <f t="shared" si="4"/>
        <v>0</v>
      </c>
      <c r="K23" s="19">
        <f t="shared" si="4"/>
        <v>0</v>
      </c>
      <c r="L23" s="19">
        <f t="shared" si="4"/>
        <v>0</v>
      </c>
      <c r="M23" s="19">
        <f t="shared" si="4"/>
        <v>0</v>
      </c>
      <c r="N23" s="20">
        <f t="shared" si="4"/>
        <v>0</v>
      </c>
      <c r="P23" s="29"/>
      <c r="Q23" s="18">
        <v>0</v>
      </c>
      <c r="R23" s="19">
        <v>11</v>
      </c>
      <c r="S23" s="19">
        <v>0</v>
      </c>
      <c r="T23" s="19">
        <v>0</v>
      </c>
      <c r="U23" s="19">
        <v>0</v>
      </c>
      <c r="V23" s="19">
        <v>0</v>
      </c>
      <c r="W23" s="20">
        <v>0</v>
      </c>
    </row>
    <row r="24" spans="1:23" ht="12.75">
      <c r="A24" s="6">
        <v>21</v>
      </c>
      <c r="B24" s="7" t="s">
        <v>1102</v>
      </c>
      <c r="C24" s="38"/>
      <c r="D24" s="53" t="s">
        <v>58</v>
      </c>
      <c r="E24" s="7">
        <v>30</v>
      </c>
      <c r="G24" s="35" t="str">
        <f t="shared" si="2"/>
        <v>OK</v>
      </c>
      <c r="H24" s="18">
        <f t="shared" si="4"/>
        <v>0</v>
      </c>
      <c r="I24" s="19">
        <f t="shared" si="4"/>
        <v>30</v>
      </c>
      <c r="J24" s="19">
        <f t="shared" si="4"/>
        <v>0</v>
      </c>
      <c r="K24" s="19">
        <f t="shared" si="4"/>
        <v>0</v>
      </c>
      <c r="L24" s="19">
        <f t="shared" si="4"/>
        <v>0</v>
      </c>
      <c r="M24" s="19">
        <f t="shared" si="4"/>
        <v>0</v>
      </c>
      <c r="N24" s="20">
        <f t="shared" si="4"/>
        <v>0</v>
      </c>
      <c r="P24" s="29"/>
      <c r="Q24" s="18">
        <v>0</v>
      </c>
      <c r="R24" s="19">
        <v>9</v>
      </c>
      <c r="S24" s="19">
        <v>0</v>
      </c>
      <c r="T24" s="19">
        <v>0</v>
      </c>
      <c r="U24" s="19">
        <v>0</v>
      </c>
      <c r="V24" s="19">
        <v>0</v>
      </c>
      <c r="W24" s="20">
        <v>0</v>
      </c>
    </row>
    <row r="25" spans="1:23" ht="12.75">
      <c r="A25" s="6">
        <v>22</v>
      </c>
      <c r="B25" s="7" t="s">
        <v>1103</v>
      </c>
      <c r="C25" s="38"/>
      <c r="D25" s="7" t="s">
        <v>58</v>
      </c>
      <c r="E25" s="7">
        <v>29</v>
      </c>
      <c r="G25" s="35" t="str">
        <f t="shared" si="2"/>
        <v>OK</v>
      </c>
      <c r="H25" s="18">
        <f t="shared" si="4"/>
        <v>0</v>
      </c>
      <c r="I25" s="19">
        <f t="shared" si="4"/>
        <v>29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9">
        <f t="shared" si="4"/>
        <v>0</v>
      </c>
      <c r="N25" s="20">
        <f t="shared" si="4"/>
        <v>0</v>
      </c>
      <c r="P25" s="29"/>
      <c r="Q25" s="18">
        <v>0</v>
      </c>
      <c r="R25" s="19">
        <v>7</v>
      </c>
      <c r="S25" s="19">
        <v>0</v>
      </c>
      <c r="T25" s="19">
        <v>0</v>
      </c>
      <c r="U25" s="19">
        <v>0</v>
      </c>
      <c r="V25" s="19">
        <v>0</v>
      </c>
      <c r="W25" s="20">
        <v>0</v>
      </c>
    </row>
    <row r="26" spans="1:23" ht="12.75">
      <c r="A26" s="6">
        <v>23</v>
      </c>
      <c r="B26" s="7" t="s">
        <v>1104</v>
      </c>
      <c r="C26" s="38"/>
      <c r="D26" s="7" t="s">
        <v>58</v>
      </c>
      <c r="E26" s="7">
        <v>28</v>
      </c>
      <c r="G26" s="35" t="str">
        <f>IF(D26="","",IF(SUM(H26:N26)=E26,"OK","!"))</f>
        <v>OK</v>
      </c>
      <c r="H26" s="18">
        <f t="shared" si="4"/>
        <v>0</v>
      </c>
      <c r="I26" s="19">
        <f t="shared" si="4"/>
        <v>28</v>
      </c>
      <c r="J26" s="19">
        <f t="shared" si="4"/>
        <v>0</v>
      </c>
      <c r="K26" s="19">
        <f t="shared" si="4"/>
        <v>0</v>
      </c>
      <c r="L26" s="19">
        <f t="shared" si="4"/>
        <v>0</v>
      </c>
      <c r="M26" s="19">
        <f t="shared" si="4"/>
        <v>0</v>
      </c>
      <c r="N26" s="20">
        <f t="shared" si="4"/>
        <v>0</v>
      </c>
      <c r="P26" s="29"/>
      <c r="Q26" s="18">
        <v>0</v>
      </c>
      <c r="R26" s="19">
        <v>4</v>
      </c>
      <c r="S26" s="19">
        <v>0</v>
      </c>
      <c r="T26" s="19">
        <v>0</v>
      </c>
      <c r="U26" s="19">
        <v>0</v>
      </c>
      <c r="V26" s="19">
        <v>0</v>
      </c>
      <c r="W26" s="20">
        <v>0</v>
      </c>
    </row>
    <row r="27" spans="1:23" ht="12.75">
      <c r="A27" s="6">
        <v>24</v>
      </c>
      <c r="B27" s="7" t="s">
        <v>1105</v>
      </c>
      <c r="C27" s="38"/>
      <c r="D27" s="7" t="s">
        <v>12</v>
      </c>
      <c r="E27" s="7">
        <v>27</v>
      </c>
      <c r="G27" s="35" t="str">
        <f aca="true" t="shared" si="5" ref="G27:G34">IF(D27="","",IF(SUM(H27:N27)=E27,"OK","!"))</f>
        <v>OK</v>
      </c>
      <c r="H27" s="18">
        <f t="shared" si="4"/>
        <v>0</v>
      </c>
      <c r="I27" s="19">
        <f t="shared" si="4"/>
        <v>0</v>
      </c>
      <c r="J27" s="19">
        <f t="shared" si="4"/>
        <v>27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20">
        <f t="shared" si="4"/>
        <v>0</v>
      </c>
      <c r="P27" s="29"/>
      <c r="Q27" s="18">
        <v>0</v>
      </c>
      <c r="R27" s="19">
        <v>3</v>
      </c>
      <c r="S27" s="19">
        <v>0</v>
      </c>
      <c r="T27" s="19">
        <v>0</v>
      </c>
      <c r="U27" s="19">
        <v>0</v>
      </c>
      <c r="V27" s="19">
        <v>0</v>
      </c>
      <c r="W27" s="20">
        <v>0</v>
      </c>
    </row>
    <row r="28" spans="1:23" ht="12.75">
      <c r="A28" s="6">
        <v>25</v>
      </c>
      <c r="B28" s="7" t="s">
        <v>1106</v>
      </c>
      <c r="C28" s="38"/>
      <c r="D28" s="7" t="s">
        <v>58</v>
      </c>
      <c r="E28" s="7">
        <v>26</v>
      </c>
      <c r="G28" s="35" t="str">
        <f t="shared" si="5"/>
        <v>OK</v>
      </c>
      <c r="H28" s="18">
        <f t="shared" si="4"/>
        <v>0</v>
      </c>
      <c r="I28" s="19">
        <f t="shared" si="4"/>
        <v>26</v>
      </c>
      <c r="J28" s="19">
        <f t="shared" si="4"/>
        <v>0</v>
      </c>
      <c r="K28" s="19">
        <f t="shared" si="4"/>
        <v>0</v>
      </c>
      <c r="L28" s="19">
        <f t="shared" si="4"/>
        <v>0</v>
      </c>
      <c r="M28" s="19">
        <f t="shared" si="4"/>
        <v>0</v>
      </c>
      <c r="N28" s="20">
        <f t="shared" si="4"/>
        <v>0</v>
      </c>
      <c r="P28" s="29"/>
      <c r="Q28" s="18">
        <v>0</v>
      </c>
      <c r="R28" s="19">
        <v>1</v>
      </c>
      <c r="S28" s="19">
        <v>0</v>
      </c>
      <c r="T28" s="19">
        <v>0</v>
      </c>
      <c r="U28" s="19">
        <v>0</v>
      </c>
      <c r="V28" s="19">
        <v>0</v>
      </c>
      <c r="W28" s="20">
        <v>0</v>
      </c>
    </row>
    <row r="29" spans="1:23" ht="12.75">
      <c r="A29" s="6">
        <v>26</v>
      </c>
      <c r="B29" s="7" t="s">
        <v>1107</v>
      </c>
      <c r="C29" s="38"/>
      <c r="D29" s="7" t="s">
        <v>58</v>
      </c>
      <c r="E29" s="7">
        <v>25</v>
      </c>
      <c r="G29" s="35" t="str">
        <f t="shared" si="5"/>
        <v>OK</v>
      </c>
      <c r="H29" s="18">
        <f t="shared" si="4"/>
        <v>0</v>
      </c>
      <c r="I29" s="19">
        <f t="shared" si="4"/>
        <v>25</v>
      </c>
      <c r="J29" s="19">
        <f t="shared" si="4"/>
        <v>0</v>
      </c>
      <c r="K29" s="19">
        <f t="shared" si="4"/>
        <v>0</v>
      </c>
      <c r="L29" s="19">
        <f t="shared" si="4"/>
        <v>0</v>
      </c>
      <c r="M29" s="19">
        <f t="shared" si="4"/>
        <v>0</v>
      </c>
      <c r="N29" s="20">
        <f t="shared" si="4"/>
        <v>0</v>
      </c>
      <c r="P29" s="29"/>
      <c r="Q29" s="18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20">
        <v>0</v>
      </c>
    </row>
    <row r="30" spans="1:23" ht="12.75">
      <c r="A30" s="6">
        <v>27</v>
      </c>
      <c r="B30" s="7" t="s">
        <v>1108</v>
      </c>
      <c r="C30" s="38"/>
      <c r="D30" s="7" t="s">
        <v>58</v>
      </c>
      <c r="E30" s="7">
        <v>24</v>
      </c>
      <c r="G30" s="35" t="str">
        <f t="shared" si="5"/>
        <v>OK</v>
      </c>
      <c r="H30" s="18">
        <f t="shared" si="4"/>
        <v>0</v>
      </c>
      <c r="I30" s="19">
        <f t="shared" si="4"/>
        <v>24</v>
      </c>
      <c r="J30" s="19">
        <f t="shared" si="4"/>
        <v>0</v>
      </c>
      <c r="K30" s="19">
        <f t="shared" si="4"/>
        <v>0</v>
      </c>
      <c r="L30" s="19">
        <f t="shared" si="4"/>
        <v>0</v>
      </c>
      <c r="M30" s="19">
        <f t="shared" si="4"/>
        <v>0</v>
      </c>
      <c r="N30" s="20">
        <f t="shared" si="4"/>
        <v>0</v>
      </c>
      <c r="P30" s="29"/>
      <c r="Q30" s="18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20">
        <v>0</v>
      </c>
    </row>
    <row r="31" spans="1:23" ht="12.75">
      <c r="A31" s="6">
        <v>28</v>
      </c>
      <c r="B31" s="7" t="s">
        <v>1109</v>
      </c>
      <c r="C31" s="38"/>
      <c r="D31" s="7" t="s">
        <v>58</v>
      </c>
      <c r="E31" s="7">
        <v>23</v>
      </c>
      <c r="G31" s="35" t="str">
        <f t="shared" si="5"/>
        <v>OK</v>
      </c>
      <c r="H31" s="18">
        <f t="shared" si="4"/>
        <v>0</v>
      </c>
      <c r="I31" s="19">
        <f t="shared" si="4"/>
        <v>23</v>
      </c>
      <c r="J31" s="19">
        <f t="shared" si="4"/>
        <v>0</v>
      </c>
      <c r="K31" s="19">
        <f t="shared" si="4"/>
        <v>0</v>
      </c>
      <c r="L31" s="19">
        <f t="shared" si="4"/>
        <v>0</v>
      </c>
      <c r="M31" s="19">
        <f t="shared" si="4"/>
        <v>0</v>
      </c>
      <c r="N31" s="20">
        <f t="shared" si="4"/>
        <v>0</v>
      </c>
      <c r="P31" s="29"/>
      <c r="Q31" s="18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20">
        <v>0</v>
      </c>
    </row>
    <row r="32" spans="1:23" ht="12.75">
      <c r="A32" s="6">
        <v>29</v>
      </c>
      <c r="B32" s="7" t="s">
        <v>1110</v>
      </c>
      <c r="C32" s="38"/>
      <c r="D32" s="7" t="s">
        <v>58</v>
      </c>
      <c r="E32" s="7">
        <v>22</v>
      </c>
      <c r="G32" s="35" t="str">
        <f t="shared" si="5"/>
        <v>OK</v>
      </c>
      <c r="H32" s="18">
        <f t="shared" si="4"/>
        <v>0</v>
      </c>
      <c r="I32" s="19">
        <f t="shared" si="4"/>
        <v>22</v>
      </c>
      <c r="J32" s="19">
        <f t="shared" si="4"/>
        <v>0</v>
      </c>
      <c r="K32" s="19">
        <f t="shared" si="4"/>
        <v>0</v>
      </c>
      <c r="L32" s="19">
        <f t="shared" si="4"/>
        <v>0</v>
      </c>
      <c r="M32" s="19">
        <f t="shared" si="4"/>
        <v>0</v>
      </c>
      <c r="N32" s="20">
        <f t="shared" si="4"/>
        <v>0</v>
      </c>
      <c r="P32" s="29"/>
      <c r="Q32" s="18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20">
        <v>0</v>
      </c>
    </row>
    <row r="33" spans="1:23" ht="12.75">
      <c r="A33" s="6">
        <v>30</v>
      </c>
      <c r="B33" s="7" t="s">
        <v>1111</v>
      </c>
      <c r="C33" s="38"/>
      <c r="D33" s="7" t="s">
        <v>58</v>
      </c>
      <c r="E33" s="7">
        <v>21</v>
      </c>
      <c r="G33" s="35" t="str">
        <f t="shared" si="5"/>
        <v>OK</v>
      </c>
      <c r="H33" s="18">
        <f t="shared" si="4"/>
        <v>0</v>
      </c>
      <c r="I33" s="19">
        <f t="shared" si="4"/>
        <v>21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20">
        <f t="shared" si="4"/>
        <v>0</v>
      </c>
      <c r="P33" s="29"/>
      <c r="Q33" s="18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20">
        <v>0</v>
      </c>
    </row>
    <row r="34" spans="1:23" ht="12.75">
      <c r="A34" s="6">
        <v>31</v>
      </c>
      <c r="B34" s="7" t="s">
        <v>1112</v>
      </c>
      <c r="C34" s="38"/>
      <c r="D34" s="53" t="s">
        <v>11</v>
      </c>
      <c r="E34" s="7">
        <v>20</v>
      </c>
      <c r="G34" s="35" t="str">
        <f t="shared" si="5"/>
        <v>OK</v>
      </c>
      <c r="H34" s="18">
        <f t="shared" si="4"/>
        <v>20</v>
      </c>
      <c r="I34" s="19">
        <f t="shared" si="4"/>
        <v>0</v>
      </c>
      <c r="J34" s="19">
        <f t="shared" si="4"/>
        <v>0</v>
      </c>
      <c r="K34" s="19">
        <f t="shared" si="4"/>
        <v>0</v>
      </c>
      <c r="L34" s="19">
        <f t="shared" si="4"/>
        <v>0</v>
      </c>
      <c r="M34" s="19">
        <f t="shared" si="4"/>
        <v>0</v>
      </c>
      <c r="N34" s="20">
        <f t="shared" si="4"/>
        <v>0</v>
      </c>
      <c r="P34" s="29"/>
      <c r="Q34" s="18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20">
        <v>0</v>
      </c>
    </row>
    <row r="35" spans="1:23" ht="12.75">
      <c r="A35" s="6">
        <v>32</v>
      </c>
      <c r="B35" s="7" t="s">
        <v>1113</v>
      </c>
      <c r="C35" s="38"/>
      <c r="D35" s="7" t="s">
        <v>14</v>
      </c>
      <c r="E35" s="7">
        <v>19</v>
      </c>
      <c r="G35" s="35" t="str">
        <f>IF(D35="","",IF(SUM(H35:N35)=E35,"OK","!"))</f>
        <v>OK</v>
      </c>
      <c r="H35" s="18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19</v>
      </c>
      <c r="M35" s="19">
        <f t="shared" si="4"/>
        <v>0</v>
      </c>
      <c r="N35" s="20">
        <f t="shared" si="4"/>
        <v>0</v>
      </c>
      <c r="P35" s="29"/>
      <c r="Q35" s="18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20">
        <v>0</v>
      </c>
    </row>
    <row r="36" spans="1:23" ht="12.75">
      <c r="A36" s="6">
        <v>33</v>
      </c>
      <c r="B36" s="7" t="s">
        <v>1114</v>
      </c>
      <c r="C36" s="38"/>
      <c r="D36" s="7" t="s">
        <v>11</v>
      </c>
      <c r="E36" s="7">
        <v>18</v>
      </c>
      <c r="G36" s="35" t="str">
        <f aca="true" t="shared" si="6" ref="G36:G53">IF(D36="","",IF(SUM(H36:N36)=E36,"OK","!"))</f>
        <v>OK</v>
      </c>
      <c r="H36" s="18">
        <f aca="true" t="shared" si="7" ref="H36:N51">IF($D36=H$3,$E36,0)</f>
        <v>18</v>
      </c>
      <c r="I36" s="19">
        <f t="shared" si="7"/>
        <v>0</v>
      </c>
      <c r="J36" s="19">
        <f t="shared" si="7"/>
        <v>0</v>
      </c>
      <c r="K36" s="19">
        <f t="shared" si="7"/>
        <v>0</v>
      </c>
      <c r="L36" s="19">
        <f t="shared" si="7"/>
        <v>0</v>
      </c>
      <c r="M36" s="19">
        <f t="shared" si="7"/>
        <v>0</v>
      </c>
      <c r="N36" s="20">
        <f t="shared" si="7"/>
        <v>0</v>
      </c>
      <c r="P36" s="29"/>
      <c r="Q36" s="18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20">
        <v>0</v>
      </c>
    </row>
    <row r="37" spans="1:23" ht="12.75">
      <c r="A37" s="6">
        <v>34</v>
      </c>
      <c r="B37" s="7" t="s">
        <v>1115</v>
      </c>
      <c r="C37" s="38"/>
      <c r="D37" s="7" t="s">
        <v>58</v>
      </c>
      <c r="E37" s="7">
        <v>17</v>
      </c>
      <c r="G37" s="35" t="str">
        <f t="shared" si="6"/>
        <v>OK</v>
      </c>
      <c r="H37" s="18">
        <f t="shared" si="7"/>
        <v>0</v>
      </c>
      <c r="I37" s="19">
        <f t="shared" si="7"/>
        <v>17</v>
      </c>
      <c r="J37" s="19">
        <f t="shared" si="7"/>
        <v>0</v>
      </c>
      <c r="K37" s="19">
        <f t="shared" si="7"/>
        <v>0</v>
      </c>
      <c r="L37" s="19">
        <f t="shared" si="7"/>
        <v>0</v>
      </c>
      <c r="M37" s="19">
        <f t="shared" si="7"/>
        <v>0</v>
      </c>
      <c r="N37" s="20">
        <f t="shared" si="7"/>
        <v>0</v>
      </c>
      <c r="P37" s="29"/>
      <c r="Q37" s="18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20">
        <v>0</v>
      </c>
    </row>
    <row r="38" spans="1:23" ht="12.75">
      <c r="A38" s="6">
        <v>35</v>
      </c>
      <c r="B38" s="7" t="s">
        <v>1116</v>
      </c>
      <c r="C38" s="38"/>
      <c r="D38" s="7" t="s">
        <v>12</v>
      </c>
      <c r="E38" s="7">
        <v>16</v>
      </c>
      <c r="G38" s="35" t="str">
        <f t="shared" si="6"/>
        <v>OK</v>
      </c>
      <c r="H38" s="18">
        <f t="shared" si="7"/>
        <v>0</v>
      </c>
      <c r="I38" s="19">
        <f t="shared" si="7"/>
        <v>0</v>
      </c>
      <c r="J38" s="19">
        <f t="shared" si="7"/>
        <v>16</v>
      </c>
      <c r="K38" s="19">
        <f t="shared" si="7"/>
        <v>0</v>
      </c>
      <c r="L38" s="19">
        <f t="shared" si="7"/>
        <v>0</v>
      </c>
      <c r="M38" s="19">
        <f t="shared" si="7"/>
        <v>0</v>
      </c>
      <c r="N38" s="20">
        <f t="shared" si="7"/>
        <v>0</v>
      </c>
      <c r="P38" s="29"/>
      <c r="Q38" s="18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20">
        <v>0</v>
      </c>
    </row>
    <row r="39" spans="1:23" ht="12.75">
      <c r="A39" s="6">
        <v>36</v>
      </c>
      <c r="B39" s="7" t="s">
        <v>1117</v>
      </c>
      <c r="C39" s="38"/>
      <c r="D39" s="7" t="s">
        <v>11</v>
      </c>
      <c r="E39" s="7">
        <v>15</v>
      </c>
      <c r="G39" s="35" t="str">
        <f t="shared" si="6"/>
        <v>OK</v>
      </c>
      <c r="H39" s="18">
        <f t="shared" si="7"/>
        <v>15</v>
      </c>
      <c r="I39" s="19">
        <f t="shared" si="7"/>
        <v>0</v>
      </c>
      <c r="J39" s="19">
        <f t="shared" si="7"/>
        <v>0</v>
      </c>
      <c r="K39" s="19">
        <f t="shared" si="7"/>
        <v>0</v>
      </c>
      <c r="L39" s="19">
        <f t="shared" si="7"/>
        <v>0</v>
      </c>
      <c r="M39" s="19">
        <f t="shared" si="7"/>
        <v>0</v>
      </c>
      <c r="N39" s="20">
        <f t="shared" si="7"/>
        <v>0</v>
      </c>
      <c r="P39" s="29"/>
      <c r="Q39" s="18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20">
        <v>0</v>
      </c>
    </row>
    <row r="40" spans="1:23" ht="12.75">
      <c r="A40" s="6">
        <v>37</v>
      </c>
      <c r="B40" s="7" t="s">
        <v>1118</v>
      </c>
      <c r="C40" s="38"/>
      <c r="D40" s="7" t="s">
        <v>11</v>
      </c>
      <c r="E40" s="7">
        <v>14</v>
      </c>
      <c r="G40" s="35" t="str">
        <f t="shared" si="6"/>
        <v>OK</v>
      </c>
      <c r="H40" s="18">
        <f t="shared" si="7"/>
        <v>14</v>
      </c>
      <c r="I40" s="19">
        <f t="shared" si="7"/>
        <v>0</v>
      </c>
      <c r="J40" s="19">
        <f t="shared" si="7"/>
        <v>0</v>
      </c>
      <c r="K40" s="19">
        <f t="shared" si="7"/>
        <v>0</v>
      </c>
      <c r="L40" s="19">
        <f t="shared" si="7"/>
        <v>0</v>
      </c>
      <c r="M40" s="19">
        <f t="shared" si="7"/>
        <v>0</v>
      </c>
      <c r="N40" s="20">
        <f t="shared" si="7"/>
        <v>0</v>
      </c>
      <c r="P40" s="29"/>
      <c r="Q40" s="18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20">
        <v>0</v>
      </c>
    </row>
    <row r="41" spans="1:23" ht="12.75">
      <c r="A41" s="6">
        <v>38</v>
      </c>
      <c r="B41" s="7" t="s">
        <v>1119</v>
      </c>
      <c r="C41" s="38"/>
      <c r="D41" s="7" t="s">
        <v>12</v>
      </c>
      <c r="E41" s="7">
        <v>13</v>
      </c>
      <c r="G41" s="35" t="str">
        <f t="shared" si="6"/>
        <v>OK</v>
      </c>
      <c r="H41" s="18">
        <f t="shared" si="7"/>
        <v>0</v>
      </c>
      <c r="I41" s="19">
        <f t="shared" si="7"/>
        <v>0</v>
      </c>
      <c r="J41" s="19">
        <f t="shared" si="7"/>
        <v>13</v>
      </c>
      <c r="K41" s="19">
        <f t="shared" si="7"/>
        <v>0</v>
      </c>
      <c r="L41" s="19">
        <f t="shared" si="7"/>
        <v>0</v>
      </c>
      <c r="M41" s="19">
        <f t="shared" si="7"/>
        <v>0</v>
      </c>
      <c r="N41" s="20">
        <f t="shared" si="7"/>
        <v>0</v>
      </c>
      <c r="P41" s="29"/>
      <c r="Q41" s="18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20">
        <v>0</v>
      </c>
    </row>
    <row r="42" spans="1:23" ht="12.75">
      <c r="A42" s="6">
        <v>39</v>
      </c>
      <c r="B42" s="7" t="s">
        <v>1120</v>
      </c>
      <c r="C42" s="38"/>
      <c r="D42" s="7" t="s">
        <v>11</v>
      </c>
      <c r="E42" s="7">
        <v>12</v>
      </c>
      <c r="G42" s="35" t="str">
        <f t="shared" si="6"/>
        <v>OK</v>
      </c>
      <c r="H42" s="18">
        <f t="shared" si="7"/>
        <v>12</v>
      </c>
      <c r="I42" s="19">
        <f t="shared" si="7"/>
        <v>0</v>
      </c>
      <c r="J42" s="19">
        <f t="shared" si="7"/>
        <v>0</v>
      </c>
      <c r="K42" s="19">
        <f t="shared" si="7"/>
        <v>0</v>
      </c>
      <c r="L42" s="19">
        <f t="shared" si="7"/>
        <v>0</v>
      </c>
      <c r="M42" s="19">
        <f t="shared" si="7"/>
        <v>0</v>
      </c>
      <c r="N42" s="20">
        <f t="shared" si="7"/>
        <v>0</v>
      </c>
      <c r="P42" s="29"/>
      <c r="Q42" s="18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20">
        <v>0</v>
      </c>
    </row>
    <row r="43" spans="1:23" ht="12.75">
      <c r="A43" s="6">
        <v>40</v>
      </c>
      <c r="B43" s="7" t="s">
        <v>1121</v>
      </c>
      <c r="C43" s="38"/>
      <c r="D43" s="7" t="s">
        <v>58</v>
      </c>
      <c r="E43" s="7">
        <v>11</v>
      </c>
      <c r="G43" s="35" t="str">
        <f t="shared" si="6"/>
        <v>OK</v>
      </c>
      <c r="H43" s="18">
        <f t="shared" si="7"/>
        <v>0</v>
      </c>
      <c r="I43" s="19">
        <f t="shared" si="7"/>
        <v>11</v>
      </c>
      <c r="J43" s="19">
        <f t="shared" si="7"/>
        <v>0</v>
      </c>
      <c r="K43" s="19">
        <f t="shared" si="7"/>
        <v>0</v>
      </c>
      <c r="L43" s="19">
        <f t="shared" si="7"/>
        <v>0</v>
      </c>
      <c r="M43" s="19">
        <f t="shared" si="7"/>
        <v>0</v>
      </c>
      <c r="N43" s="20">
        <f t="shared" si="7"/>
        <v>0</v>
      </c>
      <c r="P43" s="29"/>
      <c r="Q43" s="18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20">
        <v>0</v>
      </c>
    </row>
    <row r="44" spans="1:23" ht="12.75">
      <c r="A44" s="6">
        <v>41</v>
      </c>
      <c r="B44" s="7" t="s">
        <v>1122</v>
      </c>
      <c r="C44" s="38"/>
      <c r="D44" s="7" t="s">
        <v>12</v>
      </c>
      <c r="E44" s="7">
        <v>10</v>
      </c>
      <c r="G44" s="35" t="str">
        <f t="shared" si="6"/>
        <v>OK</v>
      </c>
      <c r="H44" s="18">
        <f t="shared" si="7"/>
        <v>0</v>
      </c>
      <c r="I44" s="19">
        <f t="shared" si="7"/>
        <v>0</v>
      </c>
      <c r="J44" s="19">
        <f t="shared" si="7"/>
        <v>10</v>
      </c>
      <c r="K44" s="19">
        <f t="shared" si="7"/>
        <v>0</v>
      </c>
      <c r="L44" s="19">
        <f t="shared" si="7"/>
        <v>0</v>
      </c>
      <c r="M44" s="19">
        <f t="shared" si="7"/>
        <v>0</v>
      </c>
      <c r="N44" s="20">
        <f t="shared" si="7"/>
        <v>0</v>
      </c>
      <c r="P44" s="44"/>
      <c r="Q44" s="18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20">
        <v>0</v>
      </c>
    </row>
    <row r="45" spans="1:23" ht="12.75">
      <c r="A45" s="6">
        <v>42</v>
      </c>
      <c r="B45" s="7" t="s">
        <v>1123</v>
      </c>
      <c r="C45" s="38"/>
      <c r="D45" s="7" t="s">
        <v>58</v>
      </c>
      <c r="E45" s="7">
        <v>9</v>
      </c>
      <c r="G45" s="35" t="str">
        <f t="shared" si="6"/>
        <v>OK</v>
      </c>
      <c r="H45" s="18">
        <f t="shared" si="7"/>
        <v>0</v>
      </c>
      <c r="I45" s="19">
        <f t="shared" si="7"/>
        <v>9</v>
      </c>
      <c r="J45" s="19">
        <f t="shared" si="7"/>
        <v>0</v>
      </c>
      <c r="K45" s="19">
        <f t="shared" si="7"/>
        <v>0</v>
      </c>
      <c r="L45" s="19">
        <f t="shared" si="7"/>
        <v>0</v>
      </c>
      <c r="M45" s="19">
        <f t="shared" si="7"/>
        <v>0</v>
      </c>
      <c r="N45" s="20">
        <f t="shared" si="7"/>
        <v>0</v>
      </c>
      <c r="P45" s="29"/>
      <c r="Q45" s="18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20">
        <v>0</v>
      </c>
    </row>
    <row r="46" spans="1:23" ht="12.75">
      <c r="A46" s="6">
        <v>43</v>
      </c>
      <c r="B46" s="7" t="s">
        <v>1124</v>
      </c>
      <c r="C46" s="38"/>
      <c r="D46" s="7" t="s">
        <v>12</v>
      </c>
      <c r="E46" s="7">
        <v>8</v>
      </c>
      <c r="G46" s="35" t="str">
        <f t="shared" si="6"/>
        <v>OK</v>
      </c>
      <c r="H46" s="18">
        <f t="shared" si="7"/>
        <v>0</v>
      </c>
      <c r="I46" s="19">
        <f t="shared" si="7"/>
        <v>0</v>
      </c>
      <c r="J46" s="19">
        <f t="shared" si="7"/>
        <v>8</v>
      </c>
      <c r="K46" s="19">
        <f t="shared" si="7"/>
        <v>0</v>
      </c>
      <c r="L46" s="19">
        <f t="shared" si="7"/>
        <v>0</v>
      </c>
      <c r="M46" s="19">
        <f t="shared" si="7"/>
        <v>0</v>
      </c>
      <c r="N46" s="20">
        <f t="shared" si="7"/>
        <v>0</v>
      </c>
      <c r="P46" s="29"/>
      <c r="Q46" s="18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20">
        <v>0</v>
      </c>
    </row>
    <row r="47" spans="1:23" ht="12.75">
      <c r="A47" s="6">
        <v>44</v>
      </c>
      <c r="B47" s="7" t="s">
        <v>1125</v>
      </c>
      <c r="C47" s="38"/>
      <c r="D47" s="7" t="s">
        <v>58</v>
      </c>
      <c r="E47" s="7">
        <v>7</v>
      </c>
      <c r="G47" s="35" t="str">
        <f t="shared" si="6"/>
        <v>OK</v>
      </c>
      <c r="H47" s="18">
        <f t="shared" si="7"/>
        <v>0</v>
      </c>
      <c r="I47" s="19">
        <f t="shared" si="7"/>
        <v>7</v>
      </c>
      <c r="J47" s="19">
        <f t="shared" si="7"/>
        <v>0</v>
      </c>
      <c r="K47" s="19">
        <f t="shared" si="7"/>
        <v>0</v>
      </c>
      <c r="L47" s="19">
        <f t="shared" si="7"/>
        <v>0</v>
      </c>
      <c r="M47" s="19">
        <f t="shared" si="7"/>
        <v>0</v>
      </c>
      <c r="N47" s="20">
        <f t="shared" si="7"/>
        <v>0</v>
      </c>
      <c r="P47" s="29"/>
      <c r="Q47" s="18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20">
        <v>0</v>
      </c>
    </row>
    <row r="48" spans="1:23" ht="12.75">
      <c r="A48" s="6">
        <v>45</v>
      </c>
      <c r="B48" s="7" t="s">
        <v>1126</v>
      </c>
      <c r="C48" s="38"/>
      <c r="D48" s="7" t="s">
        <v>11</v>
      </c>
      <c r="E48" s="7">
        <v>6</v>
      </c>
      <c r="G48" s="35" t="str">
        <f t="shared" si="6"/>
        <v>OK</v>
      </c>
      <c r="H48" s="18">
        <f t="shared" si="7"/>
        <v>6</v>
      </c>
      <c r="I48" s="19">
        <f t="shared" si="7"/>
        <v>0</v>
      </c>
      <c r="J48" s="19">
        <f t="shared" si="7"/>
        <v>0</v>
      </c>
      <c r="K48" s="19">
        <f t="shared" si="7"/>
        <v>0</v>
      </c>
      <c r="L48" s="19">
        <f t="shared" si="7"/>
        <v>0</v>
      </c>
      <c r="M48" s="19">
        <f t="shared" si="7"/>
        <v>0</v>
      </c>
      <c r="N48" s="20">
        <f t="shared" si="7"/>
        <v>0</v>
      </c>
      <c r="P48" s="29"/>
      <c r="Q48" s="18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20">
        <v>0</v>
      </c>
    </row>
    <row r="49" spans="1:23" ht="12.75">
      <c r="A49" s="6">
        <v>46</v>
      </c>
      <c r="B49" s="7" t="s">
        <v>1127</v>
      </c>
      <c r="C49" s="38"/>
      <c r="D49" s="7" t="s">
        <v>11</v>
      </c>
      <c r="E49" s="7">
        <v>5</v>
      </c>
      <c r="G49" s="35" t="str">
        <f t="shared" si="6"/>
        <v>OK</v>
      </c>
      <c r="H49" s="18">
        <f t="shared" si="7"/>
        <v>5</v>
      </c>
      <c r="I49" s="19">
        <f t="shared" si="7"/>
        <v>0</v>
      </c>
      <c r="J49" s="19">
        <f t="shared" si="7"/>
        <v>0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20">
        <f t="shared" si="7"/>
        <v>0</v>
      </c>
      <c r="P49" s="29"/>
      <c r="Q49" s="18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20">
        <v>0</v>
      </c>
    </row>
    <row r="50" spans="1:23" ht="12.75">
      <c r="A50" s="6">
        <v>47</v>
      </c>
      <c r="B50" s="7" t="s">
        <v>1128</v>
      </c>
      <c r="C50" s="38"/>
      <c r="D50" s="7" t="s">
        <v>58</v>
      </c>
      <c r="E50" s="7">
        <v>4</v>
      </c>
      <c r="G50" s="35" t="str">
        <f t="shared" si="6"/>
        <v>OK</v>
      </c>
      <c r="H50" s="18">
        <f t="shared" si="7"/>
        <v>0</v>
      </c>
      <c r="I50" s="19">
        <f t="shared" si="7"/>
        <v>4</v>
      </c>
      <c r="J50" s="19">
        <f t="shared" si="7"/>
        <v>0</v>
      </c>
      <c r="K50" s="19">
        <f t="shared" si="7"/>
        <v>0</v>
      </c>
      <c r="L50" s="19">
        <f t="shared" si="7"/>
        <v>0</v>
      </c>
      <c r="M50" s="19">
        <f t="shared" si="7"/>
        <v>0</v>
      </c>
      <c r="N50" s="20">
        <f t="shared" si="7"/>
        <v>0</v>
      </c>
      <c r="P50" s="29"/>
      <c r="Q50" s="18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20">
        <v>0</v>
      </c>
    </row>
    <row r="51" spans="1:23" ht="12.75">
      <c r="A51" s="6">
        <v>48</v>
      </c>
      <c r="B51" s="7" t="s">
        <v>1129</v>
      </c>
      <c r="C51" s="38"/>
      <c r="D51" s="7" t="s">
        <v>58</v>
      </c>
      <c r="E51" s="7">
        <v>3</v>
      </c>
      <c r="G51" s="35" t="str">
        <f t="shared" si="6"/>
        <v>OK</v>
      </c>
      <c r="H51" s="18">
        <f t="shared" si="7"/>
        <v>0</v>
      </c>
      <c r="I51" s="19">
        <f t="shared" si="7"/>
        <v>3</v>
      </c>
      <c r="J51" s="19">
        <f t="shared" si="7"/>
        <v>0</v>
      </c>
      <c r="K51" s="19">
        <f t="shared" si="7"/>
        <v>0</v>
      </c>
      <c r="L51" s="19">
        <f t="shared" si="7"/>
        <v>0</v>
      </c>
      <c r="M51" s="19">
        <f t="shared" si="7"/>
        <v>0</v>
      </c>
      <c r="N51" s="20">
        <f t="shared" si="7"/>
        <v>0</v>
      </c>
      <c r="P51" s="29"/>
      <c r="Q51" s="18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20">
        <v>0</v>
      </c>
    </row>
    <row r="52" spans="1:23" ht="12.75">
      <c r="A52" s="6">
        <v>49</v>
      </c>
      <c r="B52" s="7" t="s">
        <v>1130</v>
      </c>
      <c r="C52" s="38"/>
      <c r="D52" s="7" t="s">
        <v>11</v>
      </c>
      <c r="E52" s="7">
        <v>2</v>
      </c>
      <c r="G52" s="35" t="str">
        <f t="shared" si="6"/>
        <v>OK</v>
      </c>
      <c r="H52" s="18">
        <f aca="true" t="shared" si="8" ref="H52:N53">IF($D52=H$3,$E52,0)</f>
        <v>2</v>
      </c>
      <c r="I52" s="19">
        <f t="shared" si="8"/>
        <v>0</v>
      </c>
      <c r="J52" s="19">
        <f t="shared" si="8"/>
        <v>0</v>
      </c>
      <c r="K52" s="19">
        <f t="shared" si="8"/>
        <v>0</v>
      </c>
      <c r="L52" s="19">
        <f t="shared" si="8"/>
        <v>0</v>
      </c>
      <c r="M52" s="19">
        <f t="shared" si="8"/>
        <v>0</v>
      </c>
      <c r="N52" s="20">
        <f t="shared" si="8"/>
        <v>0</v>
      </c>
      <c r="P52" s="29"/>
      <c r="Q52" s="18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20">
        <v>0</v>
      </c>
    </row>
    <row r="53" spans="1:23" ht="12.75">
      <c r="A53" s="6">
        <v>50</v>
      </c>
      <c r="B53" s="7" t="s">
        <v>1131</v>
      </c>
      <c r="C53" s="38"/>
      <c r="D53" s="7" t="s">
        <v>58</v>
      </c>
      <c r="E53" s="7">
        <v>1</v>
      </c>
      <c r="G53" s="35" t="str">
        <f t="shared" si="6"/>
        <v>OK</v>
      </c>
      <c r="H53" s="21">
        <f t="shared" si="8"/>
        <v>0</v>
      </c>
      <c r="I53" s="22">
        <f t="shared" si="8"/>
        <v>1</v>
      </c>
      <c r="J53" s="22">
        <f t="shared" si="8"/>
        <v>0</v>
      </c>
      <c r="K53" s="22">
        <f t="shared" si="8"/>
        <v>0</v>
      </c>
      <c r="L53" s="22">
        <f t="shared" si="8"/>
        <v>0</v>
      </c>
      <c r="M53" s="22">
        <f t="shared" si="8"/>
        <v>0</v>
      </c>
      <c r="N53" s="23">
        <f t="shared" si="8"/>
        <v>0</v>
      </c>
      <c r="P53" s="29"/>
      <c r="Q53" s="45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</row>
    <row r="54" spans="1:7" ht="12.75">
      <c r="A54" s="6">
        <v>51</v>
      </c>
      <c r="B54" s="7" t="s">
        <v>1132</v>
      </c>
      <c r="C54" s="38"/>
      <c r="D54" s="7" t="s">
        <v>11</v>
      </c>
      <c r="E54" s="7"/>
      <c r="G54" s="35" t="str">
        <f aca="true" t="shared" si="9" ref="G54:G67">IF(D54="","",IF(SUM(H54:L54)=E54,"OK","!"))</f>
        <v>OK</v>
      </c>
    </row>
    <row r="55" spans="1:7" ht="12.75">
      <c r="A55" s="6">
        <v>52</v>
      </c>
      <c r="B55" s="7" t="s">
        <v>1133</v>
      </c>
      <c r="C55" s="38"/>
      <c r="D55" s="7" t="s">
        <v>11</v>
      </c>
      <c r="E55" s="7"/>
      <c r="G55" s="35" t="str">
        <f t="shared" si="9"/>
        <v>OK</v>
      </c>
    </row>
    <row r="56" spans="1:7" ht="12.75">
      <c r="A56" s="6">
        <v>53</v>
      </c>
      <c r="B56" s="7" t="s">
        <v>1134</v>
      </c>
      <c r="C56" s="38"/>
      <c r="D56" s="7" t="s">
        <v>11</v>
      </c>
      <c r="E56" s="7"/>
      <c r="G56" s="35" t="str">
        <f t="shared" si="9"/>
        <v>OK</v>
      </c>
    </row>
    <row r="57" spans="1:7" ht="12.75">
      <c r="A57" s="6">
        <v>54</v>
      </c>
      <c r="B57" s="7" t="s">
        <v>1135</v>
      </c>
      <c r="C57" s="38"/>
      <c r="D57" s="7" t="s">
        <v>58</v>
      </c>
      <c r="E57" s="7"/>
      <c r="G57" s="35" t="str">
        <f t="shared" si="9"/>
        <v>OK</v>
      </c>
    </row>
    <row r="58" spans="1:7" ht="12.75">
      <c r="A58" s="6">
        <v>55</v>
      </c>
      <c r="B58" s="7" t="s">
        <v>1136</v>
      </c>
      <c r="C58" s="38"/>
      <c r="D58" s="7" t="s">
        <v>12</v>
      </c>
      <c r="E58" s="7"/>
      <c r="G58" s="35" t="str">
        <f t="shared" si="9"/>
        <v>OK</v>
      </c>
    </row>
    <row r="59" spans="1:7" ht="12.75">
      <c r="A59" s="6">
        <v>56</v>
      </c>
      <c r="B59" s="7" t="s">
        <v>1137</v>
      </c>
      <c r="C59" s="38"/>
      <c r="D59" s="7" t="s">
        <v>14</v>
      </c>
      <c r="E59" s="7"/>
      <c r="G59" s="35" t="str">
        <f t="shared" si="9"/>
        <v>OK</v>
      </c>
    </row>
    <row r="60" spans="1:7" ht="12.75">
      <c r="A60" s="6">
        <v>57</v>
      </c>
      <c r="B60" s="7" t="s">
        <v>1138</v>
      </c>
      <c r="C60" s="38"/>
      <c r="D60" s="7" t="s">
        <v>11</v>
      </c>
      <c r="E60" s="7"/>
      <c r="G60" s="35" t="str">
        <f t="shared" si="9"/>
        <v>OK</v>
      </c>
    </row>
    <row r="61" spans="1:7" ht="12.75">
      <c r="A61" s="6">
        <v>58</v>
      </c>
      <c r="B61" s="7" t="s">
        <v>1139</v>
      </c>
      <c r="C61" s="38"/>
      <c r="D61" s="7" t="s">
        <v>58</v>
      </c>
      <c r="E61" s="7"/>
      <c r="G61" s="35" t="str">
        <f t="shared" si="9"/>
        <v>OK</v>
      </c>
    </row>
    <row r="62" spans="1:7" ht="12.75">
      <c r="A62" s="6">
        <v>59</v>
      </c>
      <c r="B62" s="7" t="s">
        <v>1140</v>
      </c>
      <c r="C62" s="38"/>
      <c r="D62" s="7" t="s">
        <v>12</v>
      </c>
      <c r="E62" s="7"/>
      <c r="G62" s="35" t="str">
        <f t="shared" si="9"/>
        <v>OK</v>
      </c>
    </row>
    <row r="63" spans="1:7" ht="12.75">
      <c r="A63" s="6">
        <v>60</v>
      </c>
      <c r="B63" s="7" t="s">
        <v>1141</v>
      </c>
      <c r="C63" s="38"/>
      <c r="D63" s="7" t="s">
        <v>11</v>
      </c>
      <c r="E63" s="7"/>
      <c r="G63" s="35" t="str">
        <f t="shared" si="9"/>
        <v>OK</v>
      </c>
    </row>
    <row r="64" spans="1:7" ht="12.75">
      <c r="A64" s="6">
        <v>61</v>
      </c>
      <c r="B64" s="7" t="s">
        <v>1142</v>
      </c>
      <c r="C64" s="38"/>
      <c r="D64" s="7" t="s">
        <v>58</v>
      </c>
      <c r="E64" s="7"/>
      <c r="G64" s="35" t="str">
        <f t="shared" si="9"/>
        <v>OK</v>
      </c>
    </row>
    <row r="65" spans="1:7" ht="12.75">
      <c r="A65" s="6">
        <v>62</v>
      </c>
      <c r="B65" s="7" t="s">
        <v>1143</v>
      </c>
      <c r="C65" s="38"/>
      <c r="D65" s="7" t="s">
        <v>58</v>
      </c>
      <c r="E65" s="7"/>
      <c r="G65" s="35" t="str">
        <f t="shared" si="9"/>
        <v>OK</v>
      </c>
    </row>
    <row r="66" spans="1:7" ht="12.75">
      <c r="A66" s="6">
        <v>63</v>
      </c>
      <c r="B66" s="7" t="s">
        <v>1144</v>
      </c>
      <c r="C66" s="38"/>
      <c r="D66" s="7" t="s">
        <v>58</v>
      </c>
      <c r="E66" s="7"/>
      <c r="G66" s="35" t="str">
        <f t="shared" si="9"/>
        <v>OK</v>
      </c>
    </row>
    <row r="67" spans="1:7" ht="12.75">
      <c r="A67" s="6">
        <v>64</v>
      </c>
      <c r="B67" s="7" t="s">
        <v>1145</v>
      </c>
      <c r="C67" s="38"/>
      <c r="D67" s="7" t="s">
        <v>58</v>
      </c>
      <c r="E67" s="7"/>
      <c r="G67" s="35" t="str">
        <f t="shared" si="9"/>
        <v>OK</v>
      </c>
    </row>
    <row r="68" spans="1:7" ht="12.75">
      <c r="A68" s="6">
        <v>65</v>
      </c>
      <c r="B68" s="7" t="s">
        <v>1146</v>
      </c>
      <c r="C68" s="38"/>
      <c r="D68" s="7" t="s">
        <v>14</v>
      </c>
      <c r="E68" s="7"/>
      <c r="G68" s="35" t="str">
        <f aca="true" t="shared" si="10" ref="G68:G254">IF(D68="","",IF(SUM(H68:L68)=E68,"OK","!"))</f>
        <v>OK</v>
      </c>
    </row>
    <row r="69" spans="1:7" ht="12.75">
      <c r="A69" s="6">
        <v>66</v>
      </c>
      <c r="B69" s="7" t="s">
        <v>1147</v>
      </c>
      <c r="C69" s="38"/>
      <c r="D69" s="7" t="s">
        <v>60</v>
      </c>
      <c r="E69" s="7"/>
      <c r="G69" s="35" t="str">
        <f t="shared" si="10"/>
        <v>OK</v>
      </c>
    </row>
    <row r="70" spans="1:7" ht="12.75">
      <c r="A70" s="6">
        <v>67</v>
      </c>
      <c r="B70" s="7" t="s">
        <v>1148</v>
      </c>
      <c r="C70" s="38"/>
      <c r="D70" s="7" t="s">
        <v>58</v>
      </c>
      <c r="E70" s="7"/>
      <c r="G70" s="35" t="str">
        <f t="shared" si="10"/>
        <v>OK</v>
      </c>
    </row>
    <row r="71" spans="1:7" ht="12.75">
      <c r="A71" s="6">
        <v>68</v>
      </c>
      <c r="B71" s="7" t="s">
        <v>1149</v>
      </c>
      <c r="C71" s="38"/>
      <c r="D71" s="7" t="s">
        <v>58</v>
      </c>
      <c r="E71" s="7"/>
      <c r="G71" s="35" t="str">
        <f t="shared" si="10"/>
        <v>OK</v>
      </c>
    </row>
    <row r="72" spans="1:7" ht="12.75">
      <c r="A72" s="6">
        <v>69</v>
      </c>
      <c r="B72" s="7" t="s">
        <v>1150</v>
      </c>
      <c r="C72" s="38"/>
      <c r="D72" s="7" t="s">
        <v>58</v>
      </c>
      <c r="E72" s="7"/>
      <c r="G72" s="35" t="str">
        <f t="shared" si="10"/>
        <v>OK</v>
      </c>
    </row>
    <row r="73" spans="1:7" ht="12.75">
      <c r="A73" s="6">
        <v>70</v>
      </c>
      <c r="B73" s="7" t="s">
        <v>1151</v>
      </c>
      <c r="C73" s="38"/>
      <c r="D73" s="7" t="s">
        <v>14</v>
      </c>
      <c r="E73" s="7"/>
      <c r="G73" s="35" t="str">
        <f t="shared" si="10"/>
        <v>OK</v>
      </c>
    </row>
    <row r="74" spans="1:7" ht="12.75">
      <c r="A74" s="6">
        <v>71</v>
      </c>
      <c r="B74" s="7" t="s">
        <v>1152</v>
      </c>
      <c r="C74" s="38"/>
      <c r="D74" s="7" t="s">
        <v>58</v>
      </c>
      <c r="E74" s="7"/>
      <c r="G74" s="35" t="str">
        <f t="shared" si="10"/>
        <v>OK</v>
      </c>
    </row>
    <row r="75" spans="1:7" ht="12.75">
      <c r="A75" s="6">
        <v>72</v>
      </c>
      <c r="B75" s="7" t="s">
        <v>1153</v>
      </c>
      <c r="C75" s="38"/>
      <c r="D75" s="7" t="s">
        <v>12</v>
      </c>
      <c r="E75" s="7"/>
      <c r="G75" s="35" t="str">
        <f t="shared" si="10"/>
        <v>OK</v>
      </c>
    </row>
    <row r="76" spans="1:7" ht="12.75">
      <c r="A76" s="6">
        <v>73</v>
      </c>
      <c r="B76" s="7" t="s">
        <v>1154</v>
      </c>
      <c r="C76" s="38"/>
      <c r="D76" s="7" t="s">
        <v>58</v>
      </c>
      <c r="E76" s="7"/>
      <c r="G76" s="35" t="str">
        <f t="shared" si="10"/>
        <v>OK</v>
      </c>
    </row>
    <row r="77" spans="1:7" ht="12.75">
      <c r="A77" s="6">
        <v>74</v>
      </c>
      <c r="B77" s="7" t="s">
        <v>1155</v>
      </c>
      <c r="C77" s="38"/>
      <c r="D77" s="7" t="s">
        <v>11</v>
      </c>
      <c r="E77" s="7"/>
      <c r="G77" s="35" t="str">
        <f t="shared" si="10"/>
        <v>OK</v>
      </c>
    </row>
    <row r="78" spans="1:7" ht="12.75">
      <c r="A78" s="6">
        <v>75</v>
      </c>
      <c r="B78" s="7" t="s">
        <v>1156</v>
      </c>
      <c r="C78" s="38"/>
      <c r="D78" s="7" t="s">
        <v>58</v>
      </c>
      <c r="E78" s="7"/>
      <c r="G78" s="35" t="str">
        <f t="shared" si="10"/>
        <v>OK</v>
      </c>
    </row>
    <row r="79" spans="1:7" ht="12.75">
      <c r="A79" s="6">
        <v>76</v>
      </c>
      <c r="B79" s="7" t="s">
        <v>1157</v>
      </c>
      <c r="C79" s="38"/>
      <c r="D79" s="7" t="s">
        <v>58</v>
      </c>
      <c r="E79" s="7"/>
      <c r="G79" s="35" t="str">
        <f t="shared" si="10"/>
        <v>OK</v>
      </c>
    </row>
    <row r="80" spans="1:7" ht="12.75">
      <c r="A80" s="6">
        <v>77</v>
      </c>
      <c r="B80" s="7" t="s">
        <v>1158</v>
      </c>
      <c r="C80" s="38"/>
      <c r="D80" s="7" t="s">
        <v>12</v>
      </c>
      <c r="E80" s="7"/>
      <c r="G80" s="35" t="str">
        <f t="shared" si="10"/>
        <v>OK</v>
      </c>
    </row>
    <row r="81" spans="1:7" ht="12.75">
      <c r="A81" s="6">
        <v>78</v>
      </c>
      <c r="B81" s="7" t="s">
        <v>1159</v>
      </c>
      <c r="C81" s="38"/>
      <c r="D81" s="7" t="s">
        <v>58</v>
      </c>
      <c r="E81" s="7"/>
      <c r="G81" s="35" t="str">
        <f t="shared" si="10"/>
        <v>OK</v>
      </c>
    </row>
    <row r="82" spans="1:7" ht="12.75">
      <c r="A82" s="6">
        <v>79</v>
      </c>
      <c r="B82" s="7" t="s">
        <v>1160</v>
      </c>
      <c r="C82" s="38"/>
      <c r="D82" s="7" t="s">
        <v>11</v>
      </c>
      <c r="E82" s="7"/>
      <c r="G82" s="35" t="str">
        <f t="shared" si="10"/>
        <v>OK</v>
      </c>
    </row>
    <row r="83" spans="1:7" ht="12.75">
      <c r="A83" s="6">
        <v>80</v>
      </c>
      <c r="B83" s="7" t="s">
        <v>1161</v>
      </c>
      <c r="C83" s="38"/>
      <c r="D83" s="7" t="s">
        <v>61</v>
      </c>
      <c r="E83" s="7"/>
      <c r="G83" s="35" t="str">
        <f t="shared" si="10"/>
        <v>OK</v>
      </c>
    </row>
    <row r="84" spans="1:7" ht="12.75">
      <c r="A84" s="6">
        <v>81</v>
      </c>
      <c r="B84" s="7" t="s">
        <v>1162</v>
      </c>
      <c r="C84" s="38"/>
      <c r="D84" s="7" t="s">
        <v>12</v>
      </c>
      <c r="E84" s="7"/>
      <c r="G84" s="35" t="str">
        <f t="shared" si="10"/>
        <v>OK</v>
      </c>
    </row>
    <row r="85" spans="1:7" ht="12.75">
      <c r="A85" s="6">
        <v>82</v>
      </c>
      <c r="B85" s="7" t="s">
        <v>1163</v>
      </c>
      <c r="C85" s="38"/>
      <c r="D85" s="7" t="s">
        <v>14</v>
      </c>
      <c r="E85" s="7"/>
      <c r="G85" s="35" t="str">
        <f t="shared" si="10"/>
        <v>OK</v>
      </c>
    </row>
    <row r="86" spans="1:7" ht="12.75">
      <c r="A86" s="6">
        <v>83</v>
      </c>
      <c r="B86" s="7" t="s">
        <v>1164</v>
      </c>
      <c r="C86" s="38"/>
      <c r="D86" s="7" t="s">
        <v>58</v>
      </c>
      <c r="E86" s="7"/>
      <c r="G86" s="35" t="str">
        <f t="shared" si="10"/>
        <v>OK</v>
      </c>
    </row>
    <row r="87" spans="1:7" ht="12.75">
      <c r="A87" s="6">
        <v>84</v>
      </c>
      <c r="B87" s="7" t="s">
        <v>1165</v>
      </c>
      <c r="C87" s="38"/>
      <c r="D87" s="7" t="s">
        <v>58</v>
      </c>
      <c r="E87" s="7"/>
      <c r="G87" s="35" t="str">
        <f t="shared" si="10"/>
        <v>OK</v>
      </c>
    </row>
    <row r="88" spans="1:7" ht="12.75">
      <c r="A88" s="6">
        <v>85</v>
      </c>
      <c r="B88" s="7" t="s">
        <v>1166</v>
      </c>
      <c r="C88" s="38"/>
      <c r="D88" s="7" t="s">
        <v>58</v>
      </c>
      <c r="E88" s="7"/>
      <c r="G88" s="35" t="str">
        <f t="shared" si="10"/>
        <v>OK</v>
      </c>
    </row>
    <row r="89" spans="1:7" ht="12.75">
      <c r="A89" s="6">
        <v>86</v>
      </c>
      <c r="B89" s="7" t="s">
        <v>1167</v>
      </c>
      <c r="C89" s="38"/>
      <c r="D89" s="7" t="s">
        <v>58</v>
      </c>
      <c r="E89" s="7"/>
      <c r="G89" s="35" t="str">
        <f t="shared" si="10"/>
        <v>OK</v>
      </c>
    </row>
    <row r="90" spans="1:7" ht="12.75">
      <c r="A90" s="6">
        <v>87</v>
      </c>
      <c r="B90" s="7" t="s">
        <v>1168</v>
      </c>
      <c r="C90" s="38"/>
      <c r="D90" s="7" t="s">
        <v>58</v>
      </c>
      <c r="E90" s="7"/>
      <c r="G90" s="35" t="str">
        <f t="shared" si="10"/>
        <v>OK</v>
      </c>
    </row>
    <row r="91" spans="1:7" ht="12.75">
      <c r="A91" s="6">
        <v>88</v>
      </c>
      <c r="B91" s="7" t="s">
        <v>1169</v>
      </c>
      <c r="C91" s="38"/>
      <c r="D91" s="7" t="s">
        <v>11</v>
      </c>
      <c r="E91" s="7"/>
      <c r="G91" s="35" t="str">
        <f t="shared" si="10"/>
        <v>OK</v>
      </c>
    </row>
    <row r="92" spans="1:7" ht="12.75">
      <c r="A92" s="6">
        <v>89</v>
      </c>
      <c r="B92" s="7" t="s">
        <v>1170</v>
      </c>
      <c r="C92" s="38"/>
      <c r="D92" s="7" t="s">
        <v>58</v>
      </c>
      <c r="E92" s="7"/>
      <c r="G92" s="35" t="str">
        <f t="shared" si="10"/>
        <v>OK</v>
      </c>
    </row>
    <row r="93" spans="1:7" ht="12.75">
      <c r="A93" s="6">
        <v>90</v>
      </c>
      <c r="B93" s="7" t="s">
        <v>1171</v>
      </c>
      <c r="C93" s="38"/>
      <c r="D93" s="7" t="s">
        <v>14</v>
      </c>
      <c r="E93" s="7"/>
      <c r="G93" s="35" t="str">
        <f t="shared" si="10"/>
        <v>OK</v>
      </c>
    </row>
    <row r="94" spans="1:7" ht="12.75">
      <c r="A94" s="6">
        <v>91</v>
      </c>
      <c r="B94" s="7" t="s">
        <v>1172</v>
      </c>
      <c r="C94" s="38"/>
      <c r="D94" s="7" t="s">
        <v>11</v>
      </c>
      <c r="E94" s="7"/>
      <c r="G94" s="35" t="str">
        <f t="shared" si="10"/>
        <v>OK</v>
      </c>
    </row>
    <row r="95" spans="1:7" ht="12.75">
      <c r="A95" s="6">
        <v>92</v>
      </c>
      <c r="B95" s="7" t="s">
        <v>1173</v>
      </c>
      <c r="C95" s="38"/>
      <c r="D95" s="7" t="s">
        <v>58</v>
      </c>
      <c r="E95" s="7"/>
      <c r="G95" s="35" t="str">
        <f t="shared" si="10"/>
        <v>OK</v>
      </c>
    </row>
    <row r="96" spans="1:7" ht="12.75">
      <c r="A96" s="6">
        <v>93</v>
      </c>
      <c r="B96" s="7" t="s">
        <v>1174</v>
      </c>
      <c r="C96" s="38"/>
      <c r="D96" s="7" t="s">
        <v>11</v>
      </c>
      <c r="E96" s="7"/>
      <c r="G96" s="35" t="str">
        <f t="shared" si="10"/>
        <v>OK</v>
      </c>
    </row>
    <row r="97" spans="1:7" ht="12.75">
      <c r="A97" s="6">
        <v>94</v>
      </c>
      <c r="B97" s="7" t="s">
        <v>1175</v>
      </c>
      <c r="C97" s="38"/>
      <c r="D97" s="53" t="s">
        <v>58</v>
      </c>
      <c r="E97" s="7"/>
      <c r="G97" s="35" t="str">
        <f t="shared" si="10"/>
        <v>OK</v>
      </c>
    </row>
    <row r="98" spans="1:7" ht="12.75">
      <c r="A98" s="6">
        <v>95</v>
      </c>
      <c r="B98" s="7" t="s">
        <v>1176</v>
      </c>
      <c r="C98" s="38"/>
      <c r="D98" s="7" t="s">
        <v>12</v>
      </c>
      <c r="E98" s="7"/>
      <c r="G98" s="35" t="str">
        <f t="shared" si="10"/>
        <v>OK</v>
      </c>
    </row>
    <row r="99" spans="1:7" ht="12.75">
      <c r="A99" s="6">
        <v>96</v>
      </c>
      <c r="B99" s="7" t="s">
        <v>1177</v>
      </c>
      <c r="C99" s="38"/>
      <c r="D99" s="53" t="s">
        <v>11</v>
      </c>
      <c r="E99" s="7"/>
      <c r="G99" s="35" t="str">
        <f t="shared" si="10"/>
        <v>OK</v>
      </c>
    </row>
    <row r="100" spans="1:7" ht="12.75">
      <c r="A100" s="6">
        <v>97</v>
      </c>
      <c r="B100" s="7" t="s">
        <v>1178</v>
      </c>
      <c r="C100" s="38"/>
      <c r="D100" s="7" t="s">
        <v>11</v>
      </c>
      <c r="E100" s="7"/>
      <c r="G100" s="35" t="str">
        <f t="shared" si="10"/>
        <v>OK</v>
      </c>
    </row>
    <row r="101" spans="1:7" ht="12.75">
      <c r="A101" s="6">
        <v>98</v>
      </c>
      <c r="B101" s="7" t="s">
        <v>1179</v>
      </c>
      <c r="C101" s="38"/>
      <c r="D101" s="7" t="s">
        <v>58</v>
      </c>
      <c r="E101" s="7"/>
      <c r="G101" s="35" t="str">
        <f t="shared" si="10"/>
        <v>OK</v>
      </c>
    </row>
    <row r="102" spans="1:7" ht="12.75">
      <c r="A102" s="6">
        <v>99</v>
      </c>
      <c r="B102" s="7" t="s">
        <v>1180</v>
      </c>
      <c r="C102" s="38"/>
      <c r="D102" s="7" t="s">
        <v>11</v>
      </c>
      <c r="E102" s="7"/>
      <c r="G102" s="35" t="str">
        <f t="shared" si="10"/>
        <v>OK</v>
      </c>
    </row>
    <row r="103" spans="1:7" ht="12.75">
      <c r="A103" s="6">
        <v>100</v>
      </c>
      <c r="B103" s="7" t="s">
        <v>1181</v>
      </c>
      <c r="C103" s="38"/>
      <c r="D103" s="7" t="s">
        <v>58</v>
      </c>
      <c r="E103" s="7"/>
      <c r="G103" s="35" t="str">
        <f t="shared" si="10"/>
        <v>OK</v>
      </c>
    </row>
    <row r="104" spans="1:7" ht="12.75">
      <c r="A104" s="6">
        <v>101</v>
      </c>
      <c r="B104" s="12" t="s">
        <v>1182</v>
      </c>
      <c r="C104" s="38"/>
      <c r="D104" s="12" t="s">
        <v>12</v>
      </c>
      <c r="E104" s="7"/>
      <c r="G104" s="35" t="str">
        <f t="shared" si="10"/>
        <v>OK</v>
      </c>
    </row>
    <row r="105" spans="1:7" ht="12.75">
      <c r="A105" s="6">
        <v>102</v>
      </c>
      <c r="B105" s="12" t="s">
        <v>1183</v>
      </c>
      <c r="C105" s="38"/>
      <c r="D105" s="12" t="s">
        <v>58</v>
      </c>
      <c r="E105" s="7"/>
      <c r="G105" s="35" t="str">
        <f t="shared" si="10"/>
        <v>OK</v>
      </c>
    </row>
    <row r="106" spans="1:7" ht="12.75">
      <c r="A106" s="6">
        <v>103</v>
      </c>
      <c r="B106" s="12" t="s">
        <v>1184</v>
      </c>
      <c r="C106" s="38"/>
      <c r="D106" s="12" t="s">
        <v>96</v>
      </c>
      <c r="E106" s="7"/>
      <c r="G106" s="35" t="str">
        <f t="shared" si="10"/>
        <v>OK</v>
      </c>
    </row>
    <row r="107" spans="1:7" ht="12.75">
      <c r="A107" s="6">
        <v>104</v>
      </c>
      <c r="B107" s="12" t="s">
        <v>1185</v>
      </c>
      <c r="C107" s="38"/>
      <c r="D107" s="12" t="s">
        <v>58</v>
      </c>
      <c r="E107" s="7"/>
      <c r="G107" s="35" t="str">
        <f t="shared" si="10"/>
        <v>OK</v>
      </c>
    </row>
    <row r="108" spans="1:7" ht="12.75">
      <c r="A108" s="6">
        <v>105</v>
      </c>
      <c r="B108" s="12" t="s">
        <v>1186</v>
      </c>
      <c r="C108" s="38"/>
      <c r="D108" s="51" t="s">
        <v>58</v>
      </c>
      <c r="E108" s="7"/>
      <c r="G108" s="35" t="str">
        <f t="shared" si="10"/>
        <v>OK</v>
      </c>
    </row>
    <row r="109" spans="1:7" ht="12.75">
      <c r="A109" s="6">
        <v>106</v>
      </c>
      <c r="B109" s="12" t="s">
        <v>1187</v>
      </c>
      <c r="C109" s="38"/>
      <c r="D109" s="12" t="s">
        <v>11</v>
      </c>
      <c r="E109" s="7"/>
      <c r="G109" s="35" t="str">
        <f t="shared" si="10"/>
        <v>OK</v>
      </c>
    </row>
    <row r="110" spans="1:7" ht="12.75">
      <c r="A110" s="6">
        <v>107</v>
      </c>
      <c r="B110" s="12" t="s">
        <v>1188</v>
      </c>
      <c r="C110" s="38"/>
      <c r="D110" s="51" t="s">
        <v>61</v>
      </c>
      <c r="E110" s="7"/>
      <c r="G110" s="35" t="str">
        <f t="shared" si="10"/>
        <v>OK</v>
      </c>
    </row>
    <row r="111" spans="1:7" ht="12.75">
      <c r="A111" s="6">
        <v>108</v>
      </c>
      <c r="B111" s="12" t="s">
        <v>1189</v>
      </c>
      <c r="C111" s="38"/>
      <c r="D111" s="12" t="s">
        <v>12</v>
      </c>
      <c r="E111" s="7"/>
      <c r="G111" s="35" t="str">
        <f t="shared" si="10"/>
        <v>OK</v>
      </c>
    </row>
    <row r="112" spans="1:7" ht="12.75">
      <c r="A112" s="6">
        <v>109</v>
      </c>
      <c r="B112" s="12" t="s">
        <v>1190</v>
      </c>
      <c r="C112" s="38"/>
      <c r="D112" s="12" t="s">
        <v>58</v>
      </c>
      <c r="E112" s="7"/>
      <c r="G112" s="35" t="str">
        <f t="shared" si="10"/>
        <v>OK</v>
      </c>
    </row>
    <row r="113" spans="1:7" ht="12.75">
      <c r="A113" s="6">
        <v>110</v>
      </c>
      <c r="B113" s="12" t="s">
        <v>1191</v>
      </c>
      <c r="C113" s="38"/>
      <c r="D113" s="12" t="s">
        <v>58</v>
      </c>
      <c r="E113" s="7"/>
      <c r="G113" s="35" t="str">
        <f t="shared" si="10"/>
        <v>OK</v>
      </c>
    </row>
    <row r="114" spans="1:7" ht="12.75">
      <c r="A114" s="6">
        <v>111</v>
      </c>
      <c r="B114" s="12" t="s">
        <v>1192</v>
      </c>
      <c r="C114" s="38"/>
      <c r="D114" s="12" t="s">
        <v>58</v>
      </c>
      <c r="E114" s="7"/>
      <c r="G114" s="35" t="str">
        <f t="shared" si="10"/>
        <v>OK</v>
      </c>
    </row>
    <row r="115" spans="1:7" ht="12.75">
      <c r="A115" s="6">
        <v>112</v>
      </c>
      <c r="B115" s="12" t="s">
        <v>1193</v>
      </c>
      <c r="C115" s="38"/>
      <c r="D115" s="12" t="s">
        <v>58</v>
      </c>
      <c r="E115" s="7"/>
      <c r="G115" s="35" t="str">
        <f t="shared" si="10"/>
        <v>OK</v>
      </c>
    </row>
    <row r="116" spans="1:7" ht="12.75">
      <c r="A116" s="6">
        <v>113</v>
      </c>
      <c r="B116" s="12" t="s">
        <v>1194</v>
      </c>
      <c r="C116" s="38"/>
      <c r="D116" s="12" t="s">
        <v>11</v>
      </c>
      <c r="E116" s="7"/>
      <c r="G116" s="35" t="str">
        <f t="shared" si="10"/>
        <v>OK</v>
      </c>
    </row>
    <row r="117" spans="1:7" ht="12.75">
      <c r="A117" s="6">
        <v>114</v>
      </c>
      <c r="B117" s="12" t="s">
        <v>1195</v>
      </c>
      <c r="C117" s="38"/>
      <c r="D117" s="51" t="s">
        <v>96</v>
      </c>
      <c r="E117" s="7"/>
      <c r="G117" s="35" t="str">
        <f t="shared" si="10"/>
        <v>OK</v>
      </c>
    </row>
    <row r="118" spans="1:7" ht="12.75">
      <c r="A118" s="6">
        <v>115</v>
      </c>
      <c r="B118" s="12" t="s">
        <v>1196</v>
      </c>
      <c r="C118" s="38"/>
      <c r="D118" s="7" t="s">
        <v>11</v>
      </c>
      <c r="E118" s="7"/>
      <c r="G118" s="35" t="str">
        <f t="shared" si="10"/>
        <v>OK</v>
      </c>
    </row>
    <row r="119" spans="1:7" ht="12.75">
      <c r="A119" s="6">
        <v>116</v>
      </c>
      <c r="B119" s="12" t="s">
        <v>1197</v>
      </c>
      <c r="C119" s="38"/>
      <c r="D119" s="7" t="s">
        <v>58</v>
      </c>
      <c r="E119" s="7"/>
      <c r="G119" s="35" t="str">
        <f t="shared" si="10"/>
        <v>OK</v>
      </c>
    </row>
    <row r="120" spans="1:7" ht="12.75">
      <c r="A120" s="6">
        <v>117</v>
      </c>
      <c r="B120" s="12" t="s">
        <v>1198</v>
      </c>
      <c r="C120" s="38"/>
      <c r="D120" s="7" t="s">
        <v>58</v>
      </c>
      <c r="E120" s="7"/>
      <c r="G120" s="35" t="str">
        <f t="shared" si="10"/>
        <v>OK</v>
      </c>
    </row>
    <row r="121" spans="1:7" ht="12.75">
      <c r="A121" s="6">
        <v>118</v>
      </c>
      <c r="B121" s="12" t="s">
        <v>1199</v>
      </c>
      <c r="C121" s="38"/>
      <c r="D121" s="7" t="s">
        <v>58</v>
      </c>
      <c r="E121" s="7"/>
      <c r="G121" s="35" t="str">
        <f t="shared" si="10"/>
        <v>OK</v>
      </c>
    </row>
    <row r="122" spans="1:7" ht="12.75">
      <c r="A122" s="6">
        <v>119</v>
      </c>
      <c r="B122" s="12" t="s">
        <v>1200</v>
      </c>
      <c r="C122" s="38"/>
      <c r="D122" s="7" t="s">
        <v>12</v>
      </c>
      <c r="E122" s="7"/>
      <c r="G122" s="35" t="str">
        <f t="shared" si="10"/>
        <v>OK</v>
      </c>
    </row>
    <row r="123" spans="1:7" ht="12.75">
      <c r="A123" s="6">
        <v>120</v>
      </c>
      <c r="B123" s="12" t="s">
        <v>1201</v>
      </c>
      <c r="C123" s="38"/>
      <c r="D123" s="7" t="s">
        <v>58</v>
      </c>
      <c r="E123" s="7"/>
      <c r="G123" s="35" t="str">
        <f t="shared" si="10"/>
        <v>OK</v>
      </c>
    </row>
    <row r="124" spans="1:7" ht="12.75">
      <c r="A124" s="6">
        <v>121</v>
      </c>
      <c r="B124" s="12" t="s">
        <v>1202</v>
      </c>
      <c r="C124" s="38"/>
      <c r="D124" s="7" t="s">
        <v>58</v>
      </c>
      <c r="E124" s="7"/>
      <c r="G124" s="35" t="str">
        <f t="shared" si="10"/>
        <v>OK</v>
      </c>
    </row>
    <row r="125" spans="1:7" ht="12.75">
      <c r="A125" s="6">
        <v>122</v>
      </c>
      <c r="B125" s="12" t="s">
        <v>1203</v>
      </c>
      <c r="C125" s="38"/>
      <c r="D125" s="7" t="s">
        <v>58</v>
      </c>
      <c r="E125" s="7"/>
      <c r="G125" s="35" t="str">
        <f t="shared" si="10"/>
        <v>OK</v>
      </c>
    </row>
    <row r="126" spans="1:7" ht="12.75">
      <c r="A126" s="6">
        <v>123</v>
      </c>
      <c r="B126" s="12" t="s">
        <v>1204</v>
      </c>
      <c r="C126" s="38"/>
      <c r="D126" s="7" t="s">
        <v>58</v>
      </c>
      <c r="E126" s="7"/>
      <c r="G126" s="35" t="str">
        <f t="shared" si="10"/>
        <v>OK</v>
      </c>
    </row>
    <row r="127" spans="1:7" ht="12.75">
      <c r="A127" s="6">
        <v>124</v>
      </c>
      <c r="B127" s="12" t="s">
        <v>1205</v>
      </c>
      <c r="C127" s="38"/>
      <c r="D127" s="7" t="s">
        <v>58</v>
      </c>
      <c r="E127" s="7"/>
      <c r="G127" s="35" t="str">
        <f t="shared" si="10"/>
        <v>OK</v>
      </c>
    </row>
    <row r="128" spans="1:7" ht="12.75">
      <c r="A128" s="6">
        <v>125</v>
      </c>
      <c r="B128" s="12" t="s">
        <v>1206</v>
      </c>
      <c r="C128" s="38"/>
      <c r="D128" s="7" t="s">
        <v>58</v>
      </c>
      <c r="E128" s="7"/>
      <c r="G128" s="35" t="str">
        <f t="shared" si="10"/>
        <v>OK</v>
      </c>
    </row>
    <row r="129" spans="1:7" ht="12.75">
      <c r="A129" s="6">
        <v>126</v>
      </c>
      <c r="B129" s="12" t="s">
        <v>1207</v>
      </c>
      <c r="C129" s="38"/>
      <c r="D129" s="7" t="s">
        <v>61</v>
      </c>
      <c r="E129" s="7"/>
      <c r="G129" s="35" t="str">
        <f t="shared" si="10"/>
        <v>OK</v>
      </c>
    </row>
    <row r="130" spans="1:7" ht="12.75">
      <c r="A130" s="6">
        <v>127</v>
      </c>
      <c r="B130" s="12" t="s">
        <v>1208</v>
      </c>
      <c r="C130" s="38"/>
      <c r="D130" s="7" t="s">
        <v>60</v>
      </c>
      <c r="E130" s="7"/>
      <c r="G130" s="35" t="str">
        <f t="shared" si="10"/>
        <v>OK</v>
      </c>
    </row>
    <row r="131" spans="1:7" ht="12.75">
      <c r="A131" s="6">
        <v>128</v>
      </c>
      <c r="B131" s="12" t="s">
        <v>1209</v>
      </c>
      <c r="C131" s="38"/>
      <c r="D131" s="7" t="s">
        <v>58</v>
      </c>
      <c r="E131" s="7"/>
      <c r="G131" s="35" t="str">
        <f t="shared" si="10"/>
        <v>OK</v>
      </c>
    </row>
    <row r="132" spans="1:7" ht="12.75">
      <c r="A132" s="6">
        <v>129</v>
      </c>
      <c r="B132" s="12" t="s">
        <v>1210</v>
      </c>
      <c r="C132" s="38"/>
      <c r="D132" s="53" t="s">
        <v>58</v>
      </c>
      <c r="E132" s="7"/>
      <c r="G132" s="35" t="str">
        <f t="shared" si="10"/>
        <v>OK</v>
      </c>
    </row>
    <row r="133" spans="1:7" ht="12.75">
      <c r="A133" s="6">
        <v>130</v>
      </c>
      <c r="B133" s="12" t="s">
        <v>1211</v>
      </c>
      <c r="C133" s="38"/>
      <c r="D133" s="7" t="s">
        <v>12</v>
      </c>
      <c r="E133" s="7"/>
      <c r="G133" s="35" t="str">
        <f t="shared" si="10"/>
        <v>OK</v>
      </c>
    </row>
    <row r="134" spans="1:7" ht="12.75">
      <c r="A134" s="6">
        <v>131</v>
      </c>
      <c r="B134" s="12" t="s">
        <v>1212</v>
      </c>
      <c r="C134" s="38"/>
      <c r="D134" s="7" t="s">
        <v>12</v>
      </c>
      <c r="E134" s="7"/>
      <c r="G134" s="35" t="str">
        <f t="shared" si="10"/>
        <v>OK</v>
      </c>
    </row>
    <row r="135" spans="1:7" ht="12.75">
      <c r="A135" s="6">
        <v>132</v>
      </c>
      <c r="B135" s="12" t="s">
        <v>1213</v>
      </c>
      <c r="C135" s="38"/>
      <c r="D135" s="7" t="s">
        <v>58</v>
      </c>
      <c r="E135" s="7"/>
      <c r="G135" s="35" t="str">
        <f t="shared" si="10"/>
        <v>OK</v>
      </c>
    </row>
    <row r="136" spans="1:7" ht="12.75">
      <c r="A136" s="6">
        <v>133</v>
      </c>
      <c r="B136" s="12" t="s">
        <v>1214</v>
      </c>
      <c r="C136" s="38"/>
      <c r="D136" s="7" t="s">
        <v>58</v>
      </c>
      <c r="E136" s="7"/>
      <c r="G136" s="35" t="str">
        <f t="shared" si="10"/>
        <v>OK</v>
      </c>
    </row>
    <row r="137" spans="1:7" ht="12.75">
      <c r="A137" s="6">
        <v>134</v>
      </c>
      <c r="B137" s="12" t="s">
        <v>1215</v>
      </c>
      <c r="C137" s="38"/>
      <c r="D137" s="7" t="s">
        <v>58</v>
      </c>
      <c r="E137" s="7"/>
      <c r="G137" s="35" t="str">
        <f t="shared" si="10"/>
        <v>OK</v>
      </c>
    </row>
    <row r="138" spans="1:7" ht="12.75">
      <c r="A138" s="6">
        <v>135</v>
      </c>
      <c r="B138" s="12" t="s">
        <v>1216</v>
      </c>
      <c r="C138" s="38"/>
      <c r="D138" s="7" t="s">
        <v>11</v>
      </c>
      <c r="E138" s="7"/>
      <c r="G138" s="35" t="str">
        <f t="shared" si="10"/>
        <v>OK</v>
      </c>
    </row>
    <row r="139" spans="1:7" ht="12.75">
      <c r="A139" s="6">
        <v>136</v>
      </c>
      <c r="B139" s="12" t="s">
        <v>1217</v>
      </c>
      <c r="C139" s="38"/>
      <c r="D139" s="7" t="s">
        <v>58</v>
      </c>
      <c r="E139" s="7"/>
      <c r="G139" s="35" t="str">
        <f t="shared" si="10"/>
        <v>OK</v>
      </c>
    </row>
    <row r="140" spans="1:7" ht="12.75">
      <c r="A140" s="6">
        <v>137</v>
      </c>
      <c r="B140" s="12" t="s">
        <v>1218</v>
      </c>
      <c r="C140" s="38"/>
      <c r="D140" s="53" t="s">
        <v>58</v>
      </c>
      <c r="E140" s="7"/>
      <c r="G140" s="35" t="str">
        <f t="shared" si="10"/>
        <v>OK</v>
      </c>
    </row>
    <row r="141" spans="1:7" ht="12.75">
      <c r="A141" s="6">
        <v>138</v>
      </c>
      <c r="B141" s="12" t="s">
        <v>1219</v>
      </c>
      <c r="C141" s="38"/>
      <c r="D141" s="7" t="s">
        <v>58</v>
      </c>
      <c r="E141" s="7"/>
      <c r="G141" s="35" t="str">
        <f t="shared" si="10"/>
        <v>OK</v>
      </c>
    </row>
    <row r="142" spans="1:7" ht="12.75">
      <c r="A142" s="6">
        <v>139</v>
      </c>
      <c r="B142" s="12" t="s">
        <v>1220</v>
      </c>
      <c r="C142" s="38"/>
      <c r="D142" s="7" t="s">
        <v>58</v>
      </c>
      <c r="E142" s="7"/>
      <c r="G142" s="35" t="str">
        <f t="shared" si="10"/>
        <v>OK</v>
      </c>
    </row>
    <row r="143" spans="1:7" ht="12.75">
      <c r="A143" s="6">
        <v>140</v>
      </c>
      <c r="B143" s="12" t="s">
        <v>1221</v>
      </c>
      <c r="C143" s="38"/>
      <c r="D143" s="7" t="s">
        <v>58</v>
      </c>
      <c r="E143" s="7"/>
      <c r="G143" s="35" t="str">
        <f t="shared" si="10"/>
        <v>OK</v>
      </c>
    </row>
    <row r="144" spans="1:7" ht="12.75">
      <c r="A144" s="6">
        <v>141</v>
      </c>
      <c r="B144" s="12" t="s">
        <v>1222</v>
      </c>
      <c r="C144" s="38"/>
      <c r="D144" s="7" t="s">
        <v>12</v>
      </c>
      <c r="E144" s="7"/>
      <c r="G144" s="35" t="str">
        <f t="shared" si="10"/>
        <v>OK</v>
      </c>
    </row>
    <row r="145" spans="1:7" ht="12.75">
      <c r="A145" s="6">
        <v>142</v>
      </c>
      <c r="B145" s="12" t="s">
        <v>1223</v>
      </c>
      <c r="C145" s="38"/>
      <c r="D145" s="7" t="s">
        <v>12</v>
      </c>
      <c r="E145" s="7"/>
      <c r="G145" s="35" t="str">
        <f t="shared" si="10"/>
        <v>OK</v>
      </c>
    </row>
    <row r="146" spans="1:7" ht="12.75">
      <c r="A146" s="6">
        <v>143</v>
      </c>
      <c r="B146" s="12" t="s">
        <v>1224</v>
      </c>
      <c r="C146" s="38"/>
      <c r="D146" s="7" t="s">
        <v>12</v>
      </c>
      <c r="E146" s="7"/>
      <c r="G146" s="35" t="str">
        <f t="shared" si="10"/>
        <v>OK</v>
      </c>
    </row>
    <row r="147" spans="1:7" ht="12.75">
      <c r="A147" s="6">
        <v>144</v>
      </c>
      <c r="B147" s="12" t="s">
        <v>1225</v>
      </c>
      <c r="C147" s="38"/>
      <c r="D147" s="53" t="s">
        <v>58</v>
      </c>
      <c r="E147" s="7"/>
      <c r="G147" s="35" t="str">
        <f t="shared" si="10"/>
        <v>OK</v>
      </c>
    </row>
    <row r="148" spans="1:7" ht="12.75">
      <c r="A148" s="6">
        <v>145</v>
      </c>
      <c r="B148" s="12" t="s">
        <v>1226</v>
      </c>
      <c r="C148" s="38"/>
      <c r="D148" s="53" t="s">
        <v>12</v>
      </c>
      <c r="E148" s="7"/>
      <c r="G148" s="35" t="str">
        <f t="shared" si="10"/>
        <v>OK</v>
      </c>
    </row>
    <row r="149" spans="1:7" ht="12.75">
      <c r="A149" s="6">
        <v>146</v>
      </c>
      <c r="B149" s="12" t="s">
        <v>1227</v>
      </c>
      <c r="C149" s="38"/>
      <c r="D149" s="7" t="s">
        <v>58</v>
      </c>
      <c r="E149" s="7"/>
      <c r="G149" s="35" t="str">
        <f t="shared" si="10"/>
        <v>OK</v>
      </c>
    </row>
    <row r="150" spans="1:7" ht="12.75">
      <c r="A150" s="6">
        <v>147</v>
      </c>
      <c r="B150" s="12" t="s">
        <v>1228</v>
      </c>
      <c r="C150" s="38"/>
      <c r="D150" s="53" t="s">
        <v>11</v>
      </c>
      <c r="E150" s="7"/>
      <c r="G150" s="35" t="str">
        <f t="shared" si="10"/>
        <v>OK</v>
      </c>
    </row>
    <row r="151" spans="1:7" ht="12.75">
      <c r="A151" s="6">
        <v>148</v>
      </c>
      <c r="B151" s="12" t="s">
        <v>1229</v>
      </c>
      <c r="C151" s="38"/>
      <c r="D151" s="7" t="s">
        <v>58</v>
      </c>
      <c r="E151" s="7"/>
      <c r="G151" s="35" t="str">
        <f t="shared" si="10"/>
        <v>OK</v>
      </c>
    </row>
    <row r="152" spans="1:7" ht="12.75">
      <c r="A152" s="6">
        <v>149</v>
      </c>
      <c r="B152" s="12" t="s">
        <v>1230</v>
      </c>
      <c r="C152" s="38"/>
      <c r="D152" s="7" t="s">
        <v>11</v>
      </c>
      <c r="E152" s="7"/>
      <c r="G152" s="35" t="str">
        <f t="shared" si="10"/>
        <v>OK</v>
      </c>
    </row>
    <row r="153" spans="1:7" ht="12.75">
      <c r="A153" s="6">
        <v>150</v>
      </c>
      <c r="B153" s="12" t="s">
        <v>1231</v>
      </c>
      <c r="C153" s="38"/>
      <c r="D153" s="53" t="s">
        <v>11</v>
      </c>
      <c r="E153" s="7"/>
      <c r="G153" s="35" t="str">
        <f t="shared" si="10"/>
        <v>OK</v>
      </c>
    </row>
    <row r="154" spans="1:7" ht="12.75">
      <c r="A154" s="6">
        <v>151</v>
      </c>
      <c r="B154" s="12" t="s">
        <v>1232</v>
      </c>
      <c r="C154" s="38"/>
      <c r="D154" s="7" t="s">
        <v>11</v>
      </c>
      <c r="E154" s="7"/>
      <c r="G154" s="35" t="str">
        <f t="shared" si="10"/>
        <v>OK</v>
      </c>
    </row>
    <row r="155" spans="1:7" ht="12.75">
      <c r="A155" s="6">
        <v>152</v>
      </c>
      <c r="B155" s="12" t="s">
        <v>1233</v>
      </c>
      <c r="C155" s="38"/>
      <c r="D155" s="7" t="s">
        <v>60</v>
      </c>
      <c r="E155" s="7"/>
      <c r="G155" s="35" t="str">
        <f t="shared" si="10"/>
        <v>OK</v>
      </c>
    </row>
    <row r="156" spans="1:7" ht="12.75">
      <c r="A156" s="6">
        <v>153</v>
      </c>
      <c r="B156" s="12" t="s">
        <v>1234</v>
      </c>
      <c r="C156" s="38"/>
      <c r="D156" s="7" t="s">
        <v>58</v>
      </c>
      <c r="E156" s="7"/>
      <c r="G156" s="35" t="str">
        <f t="shared" si="10"/>
        <v>OK</v>
      </c>
    </row>
    <row r="157" spans="1:7" ht="12.75">
      <c r="A157" s="6">
        <v>154</v>
      </c>
      <c r="B157" s="12" t="s">
        <v>1235</v>
      </c>
      <c r="C157" s="38"/>
      <c r="D157" s="7" t="s">
        <v>16</v>
      </c>
      <c r="E157" s="7"/>
      <c r="G157" s="35" t="str">
        <f t="shared" si="10"/>
        <v>OK</v>
      </c>
    </row>
    <row r="158" spans="1:7" ht="12.75">
      <c r="A158" s="6">
        <v>155</v>
      </c>
      <c r="B158" s="12" t="s">
        <v>1236</v>
      </c>
      <c r="C158" s="38"/>
      <c r="D158" s="7" t="s">
        <v>12</v>
      </c>
      <c r="E158" s="7"/>
      <c r="G158" s="35" t="str">
        <f t="shared" si="10"/>
        <v>OK</v>
      </c>
    </row>
    <row r="159" spans="1:7" ht="12.75">
      <c r="A159" s="6">
        <v>156</v>
      </c>
      <c r="B159" s="12" t="s">
        <v>1237</v>
      </c>
      <c r="C159" s="38"/>
      <c r="D159" s="7" t="s">
        <v>58</v>
      </c>
      <c r="E159" s="7"/>
      <c r="G159" s="35" t="str">
        <f t="shared" si="10"/>
        <v>OK</v>
      </c>
    </row>
    <row r="160" spans="1:7" ht="12.75">
      <c r="A160" s="6">
        <v>157</v>
      </c>
      <c r="B160" s="12" t="s">
        <v>1238</v>
      </c>
      <c r="C160" s="38"/>
      <c r="D160" s="7" t="s">
        <v>58</v>
      </c>
      <c r="E160" s="7"/>
      <c r="G160" s="35" t="str">
        <f t="shared" si="10"/>
        <v>OK</v>
      </c>
    </row>
    <row r="161" spans="1:7" ht="12.75">
      <c r="A161" s="6">
        <v>158</v>
      </c>
      <c r="B161" s="12" t="s">
        <v>1239</v>
      </c>
      <c r="C161" s="38"/>
      <c r="D161" s="7" t="s">
        <v>11</v>
      </c>
      <c r="E161" s="7"/>
      <c r="G161" s="35" t="str">
        <f t="shared" si="10"/>
        <v>OK</v>
      </c>
    </row>
    <row r="162" spans="1:7" ht="12.75">
      <c r="A162" s="6">
        <v>159</v>
      </c>
      <c r="B162" s="12" t="s">
        <v>1240</v>
      </c>
      <c r="C162" s="38"/>
      <c r="D162" s="7" t="s">
        <v>58</v>
      </c>
      <c r="E162" s="7"/>
      <c r="G162" s="35" t="str">
        <f t="shared" si="10"/>
        <v>OK</v>
      </c>
    </row>
    <row r="163" spans="1:7" ht="12.75">
      <c r="A163" s="6">
        <v>160</v>
      </c>
      <c r="B163" s="12" t="s">
        <v>1241</v>
      </c>
      <c r="C163" s="38"/>
      <c r="D163" s="53" t="s">
        <v>58</v>
      </c>
      <c r="E163" s="7"/>
      <c r="G163" s="35" t="str">
        <f t="shared" si="10"/>
        <v>OK</v>
      </c>
    </row>
    <row r="164" spans="1:7" ht="12.75">
      <c r="A164" s="6">
        <v>161</v>
      </c>
      <c r="B164" s="12" t="s">
        <v>1242</v>
      </c>
      <c r="C164" s="38"/>
      <c r="D164" s="53" t="s">
        <v>11</v>
      </c>
      <c r="E164" s="7"/>
      <c r="G164" s="35" t="str">
        <f t="shared" si="10"/>
        <v>OK</v>
      </c>
    </row>
    <row r="165" spans="1:7" ht="12.75">
      <c r="A165" s="6">
        <v>162</v>
      </c>
      <c r="B165" s="12" t="s">
        <v>1243</v>
      </c>
      <c r="C165" s="38"/>
      <c r="D165" s="7" t="s">
        <v>11</v>
      </c>
      <c r="E165" s="7"/>
      <c r="G165" s="35" t="str">
        <f t="shared" si="10"/>
        <v>OK</v>
      </c>
    </row>
    <row r="166" spans="1:7" ht="12.75">
      <c r="A166" s="6">
        <v>163</v>
      </c>
      <c r="B166" s="12" t="s">
        <v>1244</v>
      </c>
      <c r="C166" s="38"/>
      <c r="D166" s="7" t="s">
        <v>58</v>
      </c>
      <c r="E166" s="7"/>
      <c r="G166" s="35" t="str">
        <f t="shared" si="10"/>
        <v>OK</v>
      </c>
    </row>
    <row r="167" spans="1:7" ht="12.75">
      <c r="A167" s="6">
        <v>164</v>
      </c>
      <c r="B167" s="12" t="s">
        <v>1245</v>
      </c>
      <c r="C167" s="38"/>
      <c r="D167" s="53" t="s">
        <v>58</v>
      </c>
      <c r="E167" s="7"/>
      <c r="G167" s="35" t="str">
        <f t="shared" si="10"/>
        <v>OK</v>
      </c>
    </row>
    <row r="168" spans="1:7" ht="12.75">
      <c r="A168" s="2">
        <v>165</v>
      </c>
      <c r="B168" s="34" t="s">
        <v>1246</v>
      </c>
      <c r="D168" s="54" t="s">
        <v>58</v>
      </c>
      <c r="G168" s="35" t="str">
        <f t="shared" si="10"/>
        <v>OK</v>
      </c>
    </row>
    <row r="169" spans="1:7" ht="12.75">
      <c r="A169" s="2">
        <v>166</v>
      </c>
      <c r="B169" s="34" t="s">
        <v>1247</v>
      </c>
      <c r="D169" s="54" t="s">
        <v>12</v>
      </c>
      <c r="G169" s="35" t="str">
        <f t="shared" si="10"/>
        <v>OK</v>
      </c>
    </row>
    <row r="170" spans="1:7" ht="12.75">
      <c r="A170" s="2">
        <v>167</v>
      </c>
      <c r="B170" s="34" t="s">
        <v>1248</v>
      </c>
      <c r="D170" s="54" t="s">
        <v>12</v>
      </c>
      <c r="G170" s="35" t="str">
        <f t="shared" si="10"/>
        <v>OK</v>
      </c>
    </row>
    <row r="171" spans="1:7" ht="12.75">
      <c r="A171" s="2">
        <v>168</v>
      </c>
      <c r="B171" s="34" t="s">
        <v>1249</v>
      </c>
      <c r="D171" s="54" t="s">
        <v>12</v>
      </c>
      <c r="G171" s="35" t="str">
        <f t="shared" si="10"/>
        <v>OK</v>
      </c>
    </row>
    <row r="172" spans="1:7" ht="12.75">
      <c r="A172" s="2">
        <v>169</v>
      </c>
      <c r="B172" s="34" t="s">
        <v>1250</v>
      </c>
      <c r="D172" s="54" t="s">
        <v>11</v>
      </c>
      <c r="G172" s="35" t="str">
        <f t="shared" si="10"/>
        <v>OK</v>
      </c>
    </row>
    <row r="173" spans="1:7" ht="12.75">
      <c r="A173" s="2">
        <v>170</v>
      </c>
      <c r="B173" s="34" t="s">
        <v>1251</v>
      </c>
      <c r="D173" s="54" t="s">
        <v>60</v>
      </c>
      <c r="G173" s="35" t="str">
        <f t="shared" si="10"/>
        <v>OK</v>
      </c>
    </row>
    <row r="174" spans="1:7" ht="12.75">
      <c r="A174" s="2">
        <v>171</v>
      </c>
      <c r="B174" s="34" t="s">
        <v>1252</v>
      </c>
      <c r="D174" s="54" t="s">
        <v>58</v>
      </c>
      <c r="G174" s="35" t="str">
        <f t="shared" si="10"/>
        <v>OK</v>
      </c>
    </row>
    <row r="175" spans="1:7" ht="12.75">
      <c r="A175" s="2">
        <v>172</v>
      </c>
      <c r="B175" s="34" t="s">
        <v>1253</v>
      </c>
      <c r="D175" s="54" t="s">
        <v>12</v>
      </c>
      <c r="G175" s="35" t="str">
        <f t="shared" si="10"/>
        <v>OK</v>
      </c>
    </row>
    <row r="176" spans="1:7" ht="12.75">
      <c r="A176" s="2">
        <v>173</v>
      </c>
      <c r="B176" s="34" t="s">
        <v>1254</v>
      </c>
      <c r="D176" s="54" t="s">
        <v>58</v>
      </c>
      <c r="G176" s="35" t="str">
        <f t="shared" si="10"/>
        <v>OK</v>
      </c>
    </row>
    <row r="177" spans="1:7" ht="12.75">
      <c r="A177" s="2">
        <v>174</v>
      </c>
      <c r="B177" s="34" t="s">
        <v>1255</v>
      </c>
      <c r="D177" s="54" t="s">
        <v>12</v>
      </c>
      <c r="G177" s="35" t="str">
        <f t="shared" si="10"/>
        <v>OK</v>
      </c>
    </row>
    <row r="178" spans="1:7" ht="12.75">
      <c r="A178" s="2">
        <v>175</v>
      </c>
      <c r="B178" s="34" t="s">
        <v>1256</v>
      </c>
      <c r="D178" s="54" t="s">
        <v>58</v>
      </c>
      <c r="G178" s="35" t="str">
        <f t="shared" si="10"/>
        <v>OK</v>
      </c>
    </row>
    <row r="179" spans="1:7" ht="12.75">
      <c r="A179" s="2">
        <v>176</v>
      </c>
      <c r="B179" s="34" t="s">
        <v>1257</v>
      </c>
      <c r="D179" s="54" t="s">
        <v>58</v>
      </c>
      <c r="G179" s="35" t="str">
        <f t="shared" si="10"/>
        <v>OK</v>
      </c>
    </row>
    <row r="180" spans="1:7" ht="12.75">
      <c r="A180" s="2">
        <v>177</v>
      </c>
      <c r="B180" s="34" t="s">
        <v>1258</v>
      </c>
      <c r="D180" s="54" t="s">
        <v>58</v>
      </c>
      <c r="G180" s="35" t="str">
        <f t="shared" si="10"/>
        <v>OK</v>
      </c>
    </row>
    <row r="181" spans="1:7" ht="12.75">
      <c r="A181" s="2">
        <v>178</v>
      </c>
      <c r="B181" s="34" t="s">
        <v>1259</v>
      </c>
      <c r="D181" s="54" t="s">
        <v>14</v>
      </c>
      <c r="G181" s="35" t="str">
        <f t="shared" si="10"/>
        <v>OK</v>
      </c>
    </row>
    <row r="182" spans="1:7" ht="12.75">
      <c r="A182" s="2">
        <v>179</v>
      </c>
      <c r="B182" s="34" t="s">
        <v>1260</v>
      </c>
      <c r="D182" s="54" t="s">
        <v>11</v>
      </c>
      <c r="G182" s="35" t="str">
        <f t="shared" si="10"/>
        <v>OK</v>
      </c>
    </row>
    <row r="183" spans="1:7" ht="12.75">
      <c r="A183" s="2">
        <v>180</v>
      </c>
      <c r="B183" s="34" t="s">
        <v>1261</v>
      </c>
      <c r="D183" s="54" t="s">
        <v>58</v>
      </c>
      <c r="G183" s="35" t="str">
        <f t="shared" si="10"/>
        <v>OK</v>
      </c>
    </row>
    <row r="184" spans="1:7" ht="12.75">
      <c r="A184" s="2">
        <v>181</v>
      </c>
      <c r="B184" s="34" t="s">
        <v>1262</v>
      </c>
      <c r="D184" s="54" t="s">
        <v>12</v>
      </c>
      <c r="G184" s="35" t="str">
        <f t="shared" si="10"/>
        <v>OK</v>
      </c>
    </row>
    <row r="185" spans="1:7" ht="12.75">
      <c r="A185" s="2">
        <v>182</v>
      </c>
      <c r="B185" s="34" t="s">
        <v>1263</v>
      </c>
      <c r="D185" s="54" t="s">
        <v>58</v>
      </c>
      <c r="G185" s="35" t="str">
        <f t="shared" si="10"/>
        <v>OK</v>
      </c>
    </row>
    <row r="186" spans="1:7" ht="12.75">
      <c r="A186" s="2">
        <v>183</v>
      </c>
      <c r="B186" s="34" t="s">
        <v>1264</v>
      </c>
      <c r="D186" s="54" t="s">
        <v>58</v>
      </c>
      <c r="G186" s="35" t="str">
        <f t="shared" si="10"/>
        <v>OK</v>
      </c>
    </row>
    <row r="187" spans="1:7" ht="12.75">
      <c r="A187" s="2">
        <v>184</v>
      </c>
      <c r="B187" s="34" t="s">
        <v>1265</v>
      </c>
      <c r="D187" s="54" t="s">
        <v>58</v>
      </c>
      <c r="G187" s="35" t="str">
        <f t="shared" si="10"/>
        <v>OK</v>
      </c>
    </row>
    <row r="188" spans="1:7" ht="12.75">
      <c r="A188" s="2">
        <v>185</v>
      </c>
      <c r="B188" s="34" t="s">
        <v>1266</v>
      </c>
      <c r="D188" s="54" t="s">
        <v>60</v>
      </c>
      <c r="G188" s="35" t="str">
        <f t="shared" si="10"/>
        <v>OK</v>
      </c>
    </row>
    <row r="189" spans="1:7" ht="12.75">
      <c r="A189" s="2">
        <v>186</v>
      </c>
      <c r="B189" s="34" t="s">
        <v>1267</v>
      </c>
      <c r="D189" s="54" t="s">
        <v>12</v>
      </c>
      <c r="G189" s="35" t="str">
        <f t="shared" si="10"/>
        <v>OK</v>
      </c>
    </row>
    <row r="190" spans="1:7" ht="12.75">
      <c r="A190" s="2">
        <v>187</v>
      </c>
      <c r="B190" s="34" t="s">
        <v>1268</v>
      </c>
      <c r="D190" s="54" t="s">
        <v>12</v>
      </c>
      <c r="G190" s="35" t="str">
        <f t="shared" si="10"/>
        <v>OK</v>
      </c>
    </row>
    <row r="191" spans="1:7" ht="12.75">
      <c r="A191" s="2">
        <v>188</v>
      </c>
      <c r="B191" s="34" t="s">
        <v>1269</v>
      </c>
      <c r="D191" s="54" t="s">
        <v>11</v>
      </c>
      <c r="G191" s="35" t="str">
        <f t="shared" si="10"/>
        <v>OK</v>
      </c>
    </row>
    <row r="192" spans="1:7" ht="12.75">
      <c r="A192" s="2">
        <v>189</v>
      </c>
      <c r="B192" s="34" t="s">
        <v>1270</v>
      </c>
      <c r="D192" s="54" t="s">
        <v>58</v>
      </c>
      <c r="G192" s="35" t="str">
        <f t="shared" si="10"/>
        <v>OK</v>
      </c>
    </row>
    <row r="193" spans="1:7" ht="12.75">
      <c r="A193" s="2">
        <v>190</v>
      </c>
      <c r="B193" s="34" t="s">
        <v>1271</v>
      </c>
      <c r="D193" s="54" t="s">
        <v>11</v>
      </c>
      <c r="G193" s="35" t="str">
        <f t="shared" si="10"/>
        <v>OK</v>
      </c>
    </row>
    <row r="194" spans="1:7" ht="12.75">
      <c r="A194" s="2">
        <v>191</v>
      </c>
      <c r="B194" s="34" t="s">
        <v>1272</v>
      </c>
      <c r="D194" s="54" t="s">
        <v>58</v>
      </c>
      <c r="G194" s="35" t="str">
        <f t="shared" si="10"/>
        <v>OK</v>
      </c>
    </row>
    <row r="195" spans="1:7" ht="12.75">
      <c r="A195" s="2">
        <v>192</v>
      </c>
      <c r="B195" s="34" t="s">
        <v>1273</v>
      </c>
      <c r="D195" s="54" t="s">
        <v>58</v>
      </c>
      <c r="G195" s="35" t="str">
        <f t="shared" si="10"/>
        <v>OK</v>
      </c>
    </row>
    <row r="196" spans="1:7" ht="12.75">
      <c r="A196" s="2">
        <v>193</v>
      </c>
      <c r="B196" s="34" t="s">
        <v>1274</v>
      </c>
      <c r="D196" s="54" t="s">
        <v>12</v>
      </c>
      <c r="G196" s="35" t="str">
        <f t="shared" si="10"/>
        <v>OK</v>
      </c>
    </row>
    <row r="197" spans="1:7" ht="12.75">
      <c r="A197" s="2">
        <v>194</v>
      </c>
      <c r="B197" s="34" t="s">
        <v>1275</v>
      </c>
      <c r="D197" s="54" t="s">
        <v>12</v>
      </c>
      <c r="G197" s="35" t="str">
        <f t="shared" si="10"/>
        <v>OK</v>
      </c>
    </row>
    <row r="198" spans="1:7" ht="12.75">
      <c r="A198" s="2">
        <v>195</v>
      </c>
      <c r="B198" s="34" t="s">
        <v>1276</v>
      </c>
      <c r="D198" s="54" t="s">
        <v>12</v>
      </c>
      <c r="G198" s="35" t="str">
        <f t="shared" si="10"/>
        <v>OK</v>
      </c>
    </row>
    <row r="199" spans="1:7" ht="12.75">
      <c r="A199" s="2">
        <v>196</v>
      </c>
      <c r="B199" s="34" t="s">
        <v>1277</v>
      </c>
      <c r="D199" s="54" t="s">
        <v>58</v>
      </c>
      <c r="G199" s="35" t="str">
        <f t="shared" si="10"/>
        <v>OK</v>
      </c>
    </row>
    <row r="200" spans="1:7" ht="12.75">
      <c r="A200" s="2">
        <v>197</v>
      </c>
      <c r="B200" s="34" t="s">
        <v>1278</v>
      </c>
      <c r="D200" s="54" t="s">
        <v>58</v>
      </c>
      <c r="G200" s="35" t="str">
        <f t="shared" si="10"/>
        <v>OK</v>
      </c>
    </row>
    <row r="201" spans="1:7" ht="12.75">
      <c r="A201" s="2">
        <v>198</v>
      </c>
      <c r="B201" s="34" t="s">
        <v>1279</v>
      </c>
      <c r="D201" s="54" t="s">
        <v>58</v>
      </c>
      <c r="G201" s="35" t="str">
        <f t="shared" si="10"/>
        <v>OK</v>
      </c>
    </row>
    <row r="202" spans="1:7" ht="12.75">
      <c r="A202" s="2">
        <v>199</v>
      </c>
      <c r="B202" s="34" t="s">
        <v>1280</v>
      </c>
      <c r="D202" s="54" t="s">
        <v>58</v>
      </c>
      <c r="G202" s="35" t="str">
        <f t="shared" si="10"/>
        <v>OK</v>
      </c>
    </row>
    <row r="203" spans="1:7" ht="12.75">
      <c r="A203" s="2">
        <v>200</v>
      </c>
      <c r="B203" s="34" t="s">
        <v>1281</v>
      </c>
      <c r="D203" s="54" t="s">
        <v>58</v>
      </c>
      <c r="G203" s="35" t="str">
        <f t="shared" si="10"/>
        <v>OK</v>
      </c>
    </row>
    <row r="204" spans="1:7" ht="12.75">
      <c r="A204" s="2">
        <v>201</v>
      </c>
      <c r="B204" s="34" t="s">
        <v>1282</v>
      </c>
      <c r="D204" s="54" t="s">
        <v>11</v>
      </c>
      <c r="G204" s="35" t="str">
        <f t="shared" si="10"/>
        <v>OK</v>
      </c>
    </row>
    <row r="205" spans="1:7" ht="12.75">
      <c r="A205" s="2">
        <v>202</v>
      </c>
      <c r="B205" s="34" t="s">
        <v>1283</v>
      </c>
      <c r="D205" s="54" t="s">
        <v>12</v>
      </c>
      <c r="G205" s="35" t="str">
        <f t="shared" si="10"/>
        <v>OK</v>
      </c>
    </row>
    <row r="206" spans="1:7" ht="12.75">
      <c r="A206" s="2">
        <v>203</v>
      </c>
      <c r="B206" s="34" t="s">
        <v>1284</v>
      </c>
      <c r="D206" s="54" t="s">
        <v>58</v>
      </c>
      <c r="G206" s="35" t="str">
        <f t="shared" si="10"/>
        <v>OK</v>
      </c>
    </row>
    <row r="207" spans="1:7" ht="12.75">
      <c r="A207" s="2">
        <v>204</v>
      </c>
      <c r="B207" s="34" t="s">
        <v>1285</v>
      </c>
      <c r="D207" s="54" t="s">
        <v>61</v>
      </c>
      <c r="G207" s="35" t="str">
        <f t="shared" si="10"/>
        <v>OK</v>
      </c>
    </row>
    <row r="208" spans="1:7" ht="12.75">
      <c r="A208" s="2">
        <v>205</v>
      </c>
      <c r="B208" s="34" t="s">
        <v>1286</v>
      </c>
      <c r="D208" s="54" t="s">
        <v>11</v>
      </c>
      <c r="G208" s="35" t="str">
        <f t="shared" si="10"/>
        <v>OK</v>
      </c>
    </row>
    <row r="209" spans="1:7" ht="12.75">
      <c r="A209" s="2">
        <v>206</v>
      </c>
      <c r="B209" s="34" t="s">
        <v>1287</v>
      </c>
      <c r="D209" s="54" t="s">
        <v>12</v>
      </c>
      <c r="G209" s="35" t="str">
        <f t="shared" si="10"/>
        <v>OK</v>
      </c>
    </row>
    <row r="210" spans="1:7" ht="12.75">
      <c r="A210" s="2">
        <v>207</v>
      </c>
      <c r="B210" s="34" t="s">
        <v>1288</v>
      </c>
      <c r="D210" s="54" t="s">
        <v>61</v>
      </c>
      <c r="G210" s="35" t="str">
        <f t="shared" si="10"/>
        <v>OK</v>
      </c>
    </row>
    <row r="211" spans="1:7" ht="12.75">
      <c r="A211" s="2">
        <v>208</v>
      </c>
      <c r="B211" s="34" t="s">
        <v>1289</v>
      </c>
      <c r="D211" s="54" t="s">
        <v>61</v>
      </c>
      <c r="G211" s="35" t="str">
        <f t="shared" si="10"/>
        <v>OK</v>
      </c>
    </row>
    <row r="212" spans="1:7" ht="12.75">
      <c r="A212" s="2">
        <v>209</v>
      </c>
      <c r="B212" s="34" t="s">
        <v>1165</v>
      </c>
      <c r="D212" s="54" t="s">
        <v>58</v>
      </c>
      <c r="G212" s="35" t="str">
        <f t="shared" si="10"/>
        <v>OK</v>
      </c>
    </row>
    <row r="213" spans="1:7" ht="12.75">
      <c r="A213" s="2">
        <v>210</v>
      </c>
      <c r="B213" s="34" t="s">
        <v>1290</v>
      </c>
      <c r="D213" s="54" t="s">
        <v>11</v>
      </c>
      <c r="G213" s="35" t="str">
        <f t="shared" si="10"/>
        <v>OK</v>
      </c>
    </row>
    <row r="214" spans="1:7" ht="12.75">
      <c r="A214" s="2">
        <v>211</v>
      </c>
      <c r="B214" s="34" t="s">
        <v>1291</v>
      </c>
      <c r="D214" s="54" t="s">
        <v>12</v>
      </c>
      <c r="G214" s="35" t="str">
        <f t="shared" si="10"/>
        <v>OK</v>
      </c>
    </row>
    <row r="215" spans="1:7" ht="12.75">
      <c r="A215" s="2">
        <v>212</v>
      </c>
      <c r="B215" s="34" t="s">
        <v>1292</v>
      </c>
      <c r="D215" s="54" t="s">
        <v>12</v>
      </c>
      <c r="G215" s="35" t="str">
        <f t="shared" si="10"/>
        <v>OK</v>
      </c>
    </row>
    <row r="216" spans="1:7" ht="12.75">
      <c r="A216" s="2">
        <v>213</v>
      </c>
      <c r="B216" s="34" t="s">
        <v>1293</v>
      </c>
      <c r="D216" s="54" t="s">
        <v>16</v>
      </c>
      <c r="G216" s="35" t="str">
        <f t="shared" si="10"/>
        <v>OK</v>
      </c>
    </row>
    <row r="217" spans="1:7" ht="12.75">
      <c r="A217" s="2">
        <v>214</v>
      </c>
      <c r="B217" s="34" t="s">
        <v>1294</v>
      </c>
      <c r="D217" s="54" t="s">
        <v>58</v>
      </c>
      <c r="G217" s="35" t="str">
        <f t="shared" si="10"/>
        <v>OK</v>
      </c>
    </row>
    <row r="218" spans="1:7" ht="12.75">
      <c r="A218" s="2">
        <v>215</v>
      </c>
      <c r="B218" s="34" t="s">
        <v>1295</v>
      </c>
      <c r="D218" s="54" t="s">
        <v>58</v>
      </c>
      <c r="G218" s="35" t="str">
        <f t="shared" si="10"/>
        <v>OK</v>
      </c>
    </row>
    <row r="219" spans="1:7" ht="12.75">
      <c r="A219" s="2">
        <v>216</v>
      </c>
      <c r="B219" s="34" t="s">
        <v>1296</v>
      </c>
      <c r="D219" s="54" t="s">
        <v>58</v>
      </c>
      <c r="G219" s="35" t="str">
        <f t="shared" si="10"/>
        <v>OK</v>
      </c>
    </row>
    <row r="220" spans="1:7" ht="12.75">
      <c r="A220" s="2">
        <v>217</v>
      </c>
      <c r="B220" s="34" t="s">
        <v>1297</v>
      </c>
      <c r="D220" s="54" t="s">
        <v>58</v>
      </c>
      <c r="G220" s="35" t="str">
        <f t="shared" si="10"/>
        <v>OK</v>
      </c>
    </row>
    <row r="221" spans="1:7" ht="12.75">
      <c r="A221" s="2">
        <v>218</v>
      </c>
      <c r="B221" s="34" t="s">
        <v>1298</v>
      </c>
      <c r="D221" s="54" t="s">
        <v>12</v>
      </c>
      <c r="G221" s="35" t="str">
        <f t="shared" si="10"/>
        <v>OK</v>
      </c>
    </row>
    <row r="222" spans="1:7" ht="12.75">
      <c r="A222" s="2">
        <v>219</v>
      </c>
      <c r="B222" s="34" t="s">
        <v>1299</v>
      </c>
      <c r="D222" s="54" t="s">
        <v>58</v>
      </c>
      <c r="G222" s="35" t="str">
        <f t="shared" si="10"/>
        <v>OK</v>
      </c>
    </row>
    <row r="223" spans="1:7" ht="12.75">
      <c r="A223" s="2">
        <v>220</v>
      </c>
      <c r="B223" s="34" t="s">
        <v>1300</v>
      </c>
      <c r="D223" s="54" t="s">
        <v>58</v>
      </c>
      <c r="G223" s="35" t="str">
        <f t="shared" si="10"/>
        <v>OK</v>
      </c>
    </row>
    <row r="224" spans="1:7" ht="12.75">
      <c r="A224" s="2">
        <v>221</v>
      </c>
      <c r="B224" s="34" t="s">
        <v>1301</v>
      </c>
      <c r="D224" s="54" t="s">
        <v>12</v>
      </c>
      <c r="G224" s="35" t="str">
        <f t="shared" si="10"/>
        <v>OK</v>
      </c>
    </row>
    <row r="225" spans="1:7" ht="12.75">
      <c r="A225" s="2">
        <v>222</v>
      </c>
      <c r="B225" s="34" t="s">
        <v>1302</v>
      </c>
      <c r="D225" s="54" t="s">
        <v>11</v>
      </c>
      <c r="G225" s="35" t="str">
        <f t="shared" si="10"/>
        <v>OK</v>
      </c>
    </row>
    <row r="226" spans="1:7" ht="12.75">
      <c r="A226" s="2">
        <v>223</v>
      </c>
      <c r="B226" s="34" t="s">
        <v>1303</v>
      </c>
      <c r="D226" s="54" t="s">
        <v>12</v>
      </c>
      <c r="G226" s="35" t="str">
        <f t="shared" si="10"/>
        <v>OK</v>
      </c>
    </row>
    <row r="227" spans="1:7" ht="12.75">
      <c r="A227" s="2">
        <v>224</v>
      </c>
      <c r="B227" s="34" t="s">
        <v>1304</v>
      </c>
      <c r="D227" s="54" t="s">
        <v>12</v>
      </c>
      <c r="G227" s="35" t="str">
        <f t="shared" si="10"/>
        <v>OK</v>
      </c>
    </row>
    <row r="228" spans="1:7" ht="12.75">
      <c r="A228" s="2">
        <v>225</v>
      </c>
      <c r="B228" s="34" t="s">
        <v>1305</v>
      </c>
      <c r="D228" s="54" t="s">
        <v>12</v>
      </c>
      <c r="G228" s="35" t="str">
        <f t="shared" si="10"/>
        <v>OK</v>
      </c>
    </row>
    <row r="229" spans="1:7" ht="12.75">
      <c r="A229" s="2">
        <v>226</v>
      </c>
      <c r="B229" s="34" t="s">
        <v>1306</v>
      </c>
      <c r="D229" s="54" t="s">
        <v>58</v>
      </c>
      <c r="G229" s="35" t="str">
        <f t="shared" si="10"/>
        <v>OK</v>
      </c>
    </row>
    <row r="230" spans="1:7" ht="12.75">
      <c r="A230" s="2">
        <v>227</v>
      </c>
      <c r="B230" s="34" t="s">
        <v>1307</v>
      </c>
      <c r="D230" s="54" t="s">
        <v>58</v>
      </c>
      <c r="G230" s="35" t="str">
        <f t="shared" si="10"/>
        <v>OK</v>
      </c>
    </row>
    <row r="231" spans="1:7" ht="12.75">
      <c r="A231" s="2">
        <v>228</v>
      </c>
      <c r="B231" s="34" t="s">
        <v>1308</v>
      </c>
      <c r="D231" s="54" t="s">
        <v>61</v>
      </c>
      <c r="G231" s="35" t="str">
        <f t="shared" si="10"/>
        <v>OK</v>
      </c>
    </row>
    <row r="232" spans="1:7" ht="12.75">
      <c r="A232" s="2">
        <v>229</v>
      </c>
      <c r="B232" s="34" t="s">
        <v>1309</v>
      </c>
      <c r="D232" s="54" t="s">
        <v>12</v>
      </c>
      <c r="G232" s="35" t="str">
        <f t="shared" si="10"/>
        <v>OK</v>
      </c>
    </row>
    <row r="233" spans="1:7" ht="12.75">
      <c r="A233" s="2">
        <v>230</v>
      </c>
      <c r="B233" s="34" t="s">
        <v>1310</v>
      </c>
      <c r="D233" s="54" t="s">
        <v>58</v>
      </c>
      <c r="G233" s="35" t="str">
        <f t="shared" si="10"/>
        <v>OK</v>
      </c>
    </row>
    <row r="234" spans="1:7" ht="12.75">
      <c r="A234" s="2">
        <v>231</v>
      </c>
      <c r="B234" s="34" t="s">
        <v>1311</v>
      </c>
      <c r="D234" s="54" t="s">
        <v>12</v>
      </c>
      <c r="G234" s="35" t="str">
        <f t="shared" si="10"/>
        <v>OK</v>
      </c>
    </row>
    <row r="235" spans="1:7" ht="12.75">
      <c r="A235" s="2">
        <v>232</v>
      </c>
      <c r="B235" s="34" t="s">
        <v>1312</v>
      </c>
      <c r="D235" s="54" t="s">
        <v>58</v>
      </c>
      <c r="G235" s="35" t="str">
        <f t="shared" si="10"/>
        <v>OK</v>
      </c>
    </row>
    <row r="236" spans="1:7" ht="12.75">
      <c r="A236" s="2">
        <v>233</v>
      </c>
      <c r="B236" s="34" t="s">
        <v>1313</v>
      </c>
      <c r="D236" s="54" t="s">
        <v>58</v>
      </c>
      <c r="G236" s="35" t="str">
        <f t="shared" si="10"/>
        <v>OK</v>
      </c>
    </row>
    <row r="237" spans="1:7" ht="12.75">
      <c r="A237" s="2">
        <v>234</v>
      </c>
      <c r="B237" s="34" t="s">
        <v>1314</v>
      </c>
      <c r="D237" s="54" t="s">
        <v>58</v>
      </c>
      <c r="G237" s="35" t="str">
        <f t="shared" si="10"/>
        <v>OK</v>
      </c>
    </row>
    <row r="238" spans="1:7" ht="12.75">
      <c r="A238" s="2">
        <v>235</v>
      </c>
      <c r="B238" s="34" t="s">
        <v>1315</v>
      </c>
      <c r="D238" s="54" t="s">
        <v>58</v>
      </c>
      <c r="G238" s="35" t="str">
        <f t="shared" si="10"/>
        <v>OK</v>
      </c>
    </row>
    <row r="239" spans="1:7" ht="12.75">
      <c r="A239" s="2">
        <v>236</v>
      </c>
      <c r="B239" s="34" t="s">
        <v>1316</v>
      </c>
      <c r="D239" s="54" t="s">
        <v>58</v>
      </c>
      <c r="G239" s="35" t="str">
        <f t="shared" si="10"/>
        <v>OK</v>
      </c>
    </row>
    <row r="240" spans="1:7" ht="12.75">
      <c r="A240" s="2">
        <v>237</v>
      </c>
      <c r="B240" s="34" t="s">
        <v>1317</v>
      </c>
      <c r="D240" s="54" t="s">
        <v>58</v>
      </c>
      <c r="G240" s="35" t="str">
        <f t="shared" si="10"/>
        <v>OK</v>
      </c>
    </row>
    <row r="241" spans="1:7" ht="12.75">
      <c r="A241" s="2">
        <v>238</v>
      </c>
      <c r="B241" s="34" t="s">
        <v>1318</v>
      </c>
      <c r="D241" s="54" t="s">
        <v>11</v>
      </c>
      <c r="G241" s="35" t="str">
        <f t="shared" si="10"/>
        <v>OK</v>
      </c>
    </row>
    <row r="242" spans="1:7" ht="12.75">
      <c r="A242" s="2">
        <v>239</v>
      </c>
      <c r="B242" s="34" t="s">
        <v>1319</v>
      </c>
      <c r="D242" s="54" t="s">
        <v>11</v>
      </c>
      <c r="G242" s="35" t="str">
        <f t="shared" si="10"/>
        <v>OK</v>
      </c>
    </row>
    <row r="243" spans="1:7" ht="12.75">
      <c r="A243" s="2">
        <v>240</v>
      </c>
      <c r="B243" s="34" t="s">
        <v>1320</v>
      </c>
      <c r="D243" s="54" t="s">
        <v>12</v>
      </c>
      <c r="G243" s="35" t="str">
        <f t="shared" si="10"/>
        <v>OK</v>
      </c>
    </row>
    <row r="244" spans="1:7" ht="12.75">
      <c r="A244" s="2">
        <v>241</v>
      </c>
      <c r="B244" s="34" t="s">
        <v>1321</v>
      </c>
      <c r="D244" s="54" t="s">
        <v>11</v>
      </c>
      <c r="G244" s="35" t="str">
        <f t="shared" si="10"/>
        <v>OK</v>
      </c>
    </row>
    <row r="245" spans="1:7" ht="12.75">
      <c r="A245" s="2">
        <v>242</v>
      </c>
      <c r="B245" s="34" t="s">
        <v>1322</v>
      </c>
      <c r="D245" s="54" t="s">
        <v>11</v>
      </c>
      <c r="G245" s="35" t="str">
        <f t="shared" si="10"/>
        <v>OK</v>
      </c>
    </row>
    <row r="246" spans="1:7" ht="12.75">
      <c r="A246" s="2">
        <v>243</v>
      </c>
      <c r="B246" s="34" t="s">
        <v>1323</v>
      </c>
      <c r="D246" s="54" t="s">
        <v>14</v>
      </c>
      <c r="G246" s="35" t="str">
        <f t="shared" si="10"/>
        <v>OK</v>
      </c>
    </row>
    <row r="247" spans="1:7" ht="12.75">
      <c r="A247" s="2">
        <v>244</v>
      </c>
      <c r="B247" s="34" t="s">
        <v>1324</v>
      </c>
      <c r="D247" s="54" t="s">
        <v>58</v>
      </c>
      <c r="G247" s="35" t="str">
        <f t="shared" si="10"/>
        <v>OK</v>
      </c>
    </row>
    <row r="248" spans="1:7" ht="12.75">
      <c r="A248" s="2">
        <v>245</v>
      </c>
      <c r="B248" s="34" t="s">
        <v>1325</v>
      </c>
      <c r="D248" s="54" t="s">
        <v>58</v>
      </c>
      <c r="G248" s="35" t="str">
        <f t="shared" si="10"/>
        <v>OK</v>
      </c>
    </row>
    <row r="249" spans="1:7" ht="12.75">
      <c r="A249" s="2">
        <v>246</v>
      </c>
      <c r="B249" s="34" t="s">
        <v>1326</v>
      </c>
      <c r="D249" s="54" t="s">
        <v>60</v>
      </c>
      <c r="G249" s="35" t="str">
        <f t="shared" si="10"/>
        <v>OK</v>
      </c>
    </row>
    <row r="250" spans="1:7" ht="12.75">
      <c r="A250" s="2">
        <v>247</v>
      </c>
      <c r="B250" s="34" t="s">
        <v>1327</v>
      </c>
      <c r="D250" s="54" t="s">
        <v>14</v>
      </c>
      <c r="G250" s="35" t="str">
        <f t="shared" si="10"/>
        <v>OK</v>
      </c>
    </row>
    <row r="251" spans="1:7" ht="12.75">
      <c r="A251" s="2">
        <v>248</v>
      </c>
      <c r="B251" s="34" t="s">
        <v>1328</v>
      </c>
      <c r="D251" s="54" t="s">
        <v>14</v>
      </c>
      <c r="G251" s="35" t="str">
        <f t="shared" si="10"/>
        <v>OK</v>
      </c>
    </row>
    <row r="252" spans="1:7" ht="12.75">
      <c r="A252" s="2">
        <v>249</v>
      </c>
      <c r="B252" s="34" t="s">
        <v>1329</v>
      </c>
      <c r="D252" s="54" t="s">
        <v>58</v>
      </c>
      <c r="G252" s="35" t="str">
        <f t="shared" si="10"/>
        <v>OK</v>
      </c>
    </row>
    <row r="253" spans="1:7" ht="12.75">
      <c r="A253" s="2">
        <v>250</v>
      </c>
      <c r="B253" s="34" t="s">
        <v>1330</v>
      </c>
      <c r="D253" s="54" t="s">
        <v>12</v>
      </c>
      <c r="G253" s="35" t="str">
        <f t="shared" si="10"/>
        <v>OK</v>
      </c>
    </row>
    <row r="254" spans="1:7" ht="12.75">
      <c r="A254" s="2">
        <v>251</v>
      </c>
      <c r="B254" s="34" t="s">
        <v>1331</v>
      </c>
      <c r="D254" s="54" t="s">
        <v>12</v>
      </c>
      <c r="G254" s="35" t="str">
        <f t="shared" si="10"/>
        <v>OK</v>
      </c>
    </row>
  </sheetData>
  <sheetProtection/>
  <mergeCells count="1">
    <mergeCell ref="A1:E1"/>
  </mergeCells>
  <printOptions/>
  <pageMargins left="0.75" right="0.75" top="1" bottom="1" header="0.5" footer="0.5"/>
  <pageSetup horizontalDpi="360" verticalDpi="360" orientation="portrait" paperSize="9" scale="96"/>
  <headerFooter alignWithMargins="0">
    <oddHeader>&amp;C&amp;F</oddHeader>
    <oddFooter>&amp;CPagina &amp;P di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D150"/>
  <sheetViews>
    <sheetView showGridLines="0" zoomScalePageLayoutView="0" workbookViewId="0" topLeftCell="A45">
      <selection activeCell="H9" sqref="H9"/>
    </sheetView>
  </sheetViews>
  <sheetFormatPr defaultColWidth="8.8515625" defaultRowHeight="12.75"/>
  <cols>
    <col min="1" max="1" width="5.00390625" style="2" customWidth="1"/>
    <col min="2" max="2" width="34.7109375" style="0" customWidth="1"/>
    <col min="3" max="3" width="9.421875" style="36" customWidth="1"/>
    <col min="4" max="4" width="8.8515625" style="0" customWidth="1"/>
    <col min="5" max="5" width="3.140625" style="0" bestFit="1" customWidth="1"/>
    <col min="6" max="6" width="9.8515625" style="2" bestFit="1" customWidth="1"/>
    <col min="7" max="7" width="8.8515625" style="2" customWidth="1"/>
    <col min="8" max="8" width="14.00390625" style="0" customWidth="1"/>
    <col min="9" max="14" width="6.421875" style="0" customWidth="1"/>
    <col min="15" max="15" width="8.8515625" style="0" customWidth="1"/>
    <col min="16" max="21" width="6.00390625" style="0" customWidth="1"/>
    <col min="22" max="22" width="8.8515625" style="0" customWidth="1"/>
    <col min="23" max="23" width="5.140625" style="0" bestFit="1" customWidth="1"/>
    <col min="24" max="26" width="4.8515625" style="0" bestFit="1" customWidth="1"/>
    <col min="27" max="27" width="3.7109375" style="0" bestFit="1" customWidth="1"/>
    <col min="28" max="29" width="5.140625" style="0" bestFit="1" customWidth="1"/>
    <col min="30" max="30" width="5.00390625" style="0" bestFit="1" customWidth="1"/>
  </cols>
  <sheetData>
    <row r="1" spans="1:30" ht="15.75">
      <c r="A1" s="59" t="s">
        <v>9</v>
      </c>
      <c r="B1" s="59"/>
      <c r="C1" s="59"/>
      <c r="D1" s="59"/>
      <c r="E1" s="59"/>
      <c r="F1" s="59"/>
      <c r="I1" s="14" t="s">
        <v>63</v>
      </c>
      <c r="J1" s="13"/>
      <c r="K1" s="13"/>
      <c r="L1" s="13"/>
      <c r="M1" s="13"/>
      <c r="W1" s="60" t="s">
        <v>75</v>
      </c>
      <c r="X1" s="60"/>
      <c r="Y1" s="60"/>
      <c r="Z1" s="60"/>
      <c r="AA1" s="60"/>
      <c r="AB1" s="60"/>
      <c r="AC1" s="60"/>
      <c r="AD1" s="60"/>
    </row>
    <row r="2" spans="9:30" ht="12.75">
      <c r="I2" s="2">
        <f aca="true" t="shared" si="0" ref="I2:N2">SUM(I4:I90)</f>
        <v>472</v>
      </c>
      <c r="J2" s="2">
        <f t="shared" si="0"/>
        <v>236</v>
      </c>
      <c r="K2" s="2">
        <f t="shared" si="0"/>
        <v>60</v>
      </c>
      <c r="L2" s="2">
        <f t="shared" si="0"/>
        <v>301</v>
      </c>
      <c r="M2" s="2">
        <f t="shared" si="0"/>
        <v>0</v>
      </c>
      <c r="N2" s="2">
        <f t="shared" si="0"/>
        <v>155</v>
      </c>
      <c r="P2" s="2">
        <f aca="true" t="shared" si="1" ref="P2:U2">SUM(P4:P18)</f>
        <v>465</v>
      </c>
      <c r="Q2" s="2">
        <f t="shared" si="1"/>
        <v>236</v>
      </c>
      <c r="R2" s="2">
        <f t="shared" si="1"/>
        <v>60</v>
      </c>
      <c r="S2" s="2">
        <f t="shared" si="1"/>
        <v>301</v>
      </c>
      <c r="T2" s="2">
        <f t="shared" si="1"/>
        <v>0</v>
      </c>
      <c r="U2" s="2">
        <f t="shared" si="1"/>
        <v>155</v>
      </c>
      <c r="W2" s="2">
        <f aca="true" t="shared" si="2" ref="W2:AD2">SUM(W4:W90)</f>
        <v>436</v>
      </c>
      <c r="X2" s="2">
        <f t="shared" si="2"/>
        <v>222</v>
      </c>
      <c r="Y2" s="2">
        <f t="shared" si="2"/>
        <v>52</v>
      </c>
      <c r="Z2" s="2">
        <f t="shared" si="2"/>
        <v>267</v>
      </c>
      <c r="AA2" s="2">
        <f t="shared" si="2"/>
        <v>0</v>
      </c>
      <c r="AB2" s="2">
        <f t="shared" si="2"/>
        <v>137</v>
      </c>
      <c r="AC2" s="2">
        <f t="shared" si="2"/>
        <v>115</v>
      </c>
      <c r="AD2" s="2">
        <f t="shared" si="2"/>
        <v>0</v>
      </c>
    </row>
    <row r="3" spans="1:30" ht="12.75">
      <c r="A3" s="4" t="s">
        <v>1</v>
      </c>
      <c r="B3" s="5" t="s">
        <v>2</v>
      </c>
      <c r="C3" s="37" t="s">
        <v>3</v>
      </c>
      <c r="D3" s="5" t="s">
        <v>4</v>
      </c>
      <c r="E3" s="5"/>
      <c r="F3" s="4" t="s">
        <v>73</v>
      </c>
      <c r="G3" s="58" t="s">
        <v>74</v>
      </c>
      <c r="H3" s="35"/>
      <c r="I3" s="3" t="s">
        <v>15</v>
      </c>
      <c r="J3" s="3" t="s">
        <v>16</v>
      </c>
      <c r="K3" s="3" t="s">
        <v>17</v>
      </c>
      <c r="L3" s="3" t="s">
        <v>18</v>
      </c>
      <c r="M3" s="3" t="s">
        <v>13</v>
      </c>
      <c r="N3" s="3" t="s">
        <v>56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13</v>
      </c>
      <c r="U3" s="3" t="s">
        <v>56</v>
      </c>
      <c r="W3" s="3" t="s">
        <v>15</v>
      </c>
      <c r="X3" s="3" t="s">
        <v>16</v>
      </c>
      <c r="Y3" s="3" t="s">
        <v>17</v>
      </c>
      <c r="Z3" s="3" t="s">
        <v>18</v>
      </c>
      <c r="AA3" s="3" t="s">
        <v>13</v>
      </c>
      <c r="AB3" s="3" t="s">
        <v>56</v>
      </c>
      <c r="AC3" s="3" t="s">
        <v>69</v>
      </c>
      <c r="AD3" s="3" t="s">
        <v>72</v>
      </c>
    </row>
    <row r="4" spans="1:30" ht="12.75">
      <c r="A4" s="6">
        <v>1</v>
      </c>
      <c r="B4" s="7" t="s">
        <v>90</v>
      </c>
      <c r="C4" s="38"/>
      <c r="D4" s="7" t="s">
        <v>15</v>
      </c>
      <c r="E4" s="6" t="s">
        <v>54</v>
      </c>
      <c r="F4" s="6">
        <f>IF(IF(OR(D4="GAM",D4="RBB"),51,51-1)&gt;0,IF(OR(D4="GAM",D4="RBB"),51,51-1),0)</f>
        <v>50</v>
      </c>
      <c r="G4" s="6">
        <v>50</v>
      </c>
      <c r="H4" s="35" t="str">
        <f>IF(E4="","",IF(SUM(W4:AD4)=G4,"OK","!"))</f>
        <v>OK</v>
      </c>
      <c r="I4" s="2">
        <f aca="true" t="shared" si="3" ref="I4:N19">IF($D4=I$3,$F4,0)</f>
        <v>50</v>
      </c>
      <c r="J4" s="2">
        <f t="shared" si="3"/>
        <v>0</v>
      </c>
      <c r="K4" s="2">
        <f t="shared" si="3"/>
        <v>0</v>
      </c>
      <c r="L4" s="2">
        <f t="shared" si="3"/>
        <v>0</v>
      </c>
      <c r="M4" s="2">
        <f t="shared" si="3"/>
        <v>0</v>
      </c>
      <c r="N4" s="2">
        <f t="shared" si="3"/>
        <v>0</v>
      </c>
      <c r="P4" s="24">
        <v>50</v>
      </c>
      <c r="Q4" s="25">
        <v>47</v>
      </c>
      <c r="R4" s="25">
        <v>45</v>
      </c>
      <c r="S4" s="25">
        <v>38</v>
      </c>
      <c r="T4" s="25">
        <v>0</v>
      </c>
      <c r="U4" s="26">
        <v>49</v>
      </c>
      <c r="W4" s="2">
        <f>IF($D4=W$3,$G4,0)</f>
        <v>50</v>
      </c>
      <c r="X4" s="2">
        <f>IF($D4=X$3,$G4,0)</f>
        <v>0</v>
      </c>
      <c r="Y4" s="2">
        <f aca="true" t="shared" si="4" ref="Y4:AD19">IF($D4=Y$3,$G4,0)</f>
        <v>0</v>
      </c>
      <c r="Z4" s="2">
        <f t="shared" si="4"/>
        <v>0</v>
      </c>
      <c r="AA4" s="2">
        <f t="shared" si="4"/>
        <v>0</v>
      </c>
      <c r="AB4" s="2">
        <f t="shared" si="4"/>
        <v>0</v>
      </c>
      <c r="AC4" s="2">
        <f t="shared" si="4"/>
        <v>0</v>
      </c>
      <c r="AD4" s="2">
        <f t="shared" si="4"/>
        <v>0</v>
      </c>
    </row>
    <row r="5" spans="1:30" ht="12.75">
      <c r="A5" s="6">
        <v>2</v>
      </c>
      <c r="B5" s="7" t="s">
        <v>91</v>
      </c>
      <c r="C5" s="38"/>
      <c r="D5" s="7" t="s">
        <v>69</v>
      </c>
      <c r="E5" s="6" t="s">
        <v>54</v>
      </c>
      <c r="F5" s="6">
        <f aca="true" t="shared" si="5" ref="F5:F67">IF(IF(OR(D5="GAM",D5="RBB"),F4,F4-1)&gt;0,IF(OR(D5="GAM",D5="RBB"),F4,F4-1),0)</f>
        <v>50</v>
      </c>
      <c r="G5" s="6">
        <v>49</v>
      </c>
      <c r="H5" s="35" t="str">
        <f aca="true" t="shared" si="6" ref="H5:H68">IF(E5="","",IF(SUM(W5:AD5)=G5,"OK","!"))</f>
        <v>OK</v>
      </c>
      <c r="I5" s="2">
        <f t="shared" si="3"/>
        <v>0</v>
      </c>
      <c r="J5" s="2">
        <f t="shared" si="3"/>
        <v>0</v>
      </c>
      <c r="K5" s="2">
        <f t="shared" si="3"/>
        <v>0</v>
      </c>
      <c r="L5" s="2">
        <f>IF($D5=L$3,$F5,0)</f>
        <v>0</v>
      </c>
      <c r="M5" s="2">
        <f t="shared" si="3"/>
        <v>0</v>
      </c>
      <c r="N5" s="2">
        <f t="shared" si="3"/>
        <v>0</v>
      </c>
      <c r="P5" s="27">
        <v>48</v>
      </c>
      <c r="Q5">
        <v>44</v>
      </c>
      <c r="R5" s="28">
        <v>11</v>
      </c>
      <c r="S5" s="28">
        <v>36</v>
      </c>
      <c r="T5">
        <v>0</v>
      </c>
      <c r="U5" s="29">
        <v>37</v>
      </c>
      <c r="W5" s="2">
        <f aca="true" t="shared" si="7" ref="W5:AD36">IF($D5=W$3,$G5,0)</f>
        <v>0</v>
      </c>
      <c r="X5" s="2">
        <f t="shared" si="7"/>
        <v>0</v>
      </c>
      <c r="Y5" s="2">
        <f t="shared" si="4"/>
        <v>0</v>
      </c>
      <c r="Z5" s="2">
        <f t="shared" si="4"/>
        <v>0</v>
      </c>
      <c r="AA5" s="2">
        <f t="shared" si="4"/>
        <v>0</v>
      </c>
      <c r="AB5" s="2">
        <f t="shared" si="4"/>
        <v>0</v>
      </c>
      <c r="AC5" s="2">
        <f t="shared" si="4"/>
        <v>49</v>
      </c>
      <c r="AD5" s="2">
        <f t="shared" si="4"/>
        <v>0</v>
      </c>
    </row>
    <row r="6" spans="1:30" ht="12.75">
      <c r="A6" s="6">
        <v>3</v>
      </c>
      <c r="B6" s="7" t="s">
        <v>92</v>
      </c>
      <c r="C6" s="38"/>
      <c r="D6" s="7" t="s">
        <v>56</v>
      </c>
      <c r="E6" s="6" t="s">
        <v>54</v>
      </c>
      <c r="F6" s="6">
        <f t="shared" si="5"/>
        <v>49</v>
      </c>
      <c r="G6" s="6">
        <v>48</v>
      </c>
      <c r="H6" s="35" t="str">
        <f t="shared" si="6"/>
        <v>OK</v>
      </c>
      <c r="I6" s="2">
        <f t="shared" si="3"/>
        <v>0</v>
      </c>
      <c r="J6" s="2">
        <f t="shared" si="3"/>
        <v>0</v>
      </c>
      <c r="K6" s="2">
        <f t="shared" si="3"/>
        <v>0</v>
      </c>
      <c r="L6" s="2">
        <f t="shared" si="3"/>
        <v>0</v>
      </c>
      <c r="M6" s="2">
        <f t="shared" si="3"/>
        <v>0</v>
      </c>
      <c r="N6" s="2">
        <f t="shared" si="3"/>
        <v>49</v>
      </c>
      <c r="P6" s="27">
        <v>41</v>
      </c>
      <c r="Q6" s="28">
        <v>43</v>
      </c>
      <c r="R6">
        <v>4</v>
      </c>
      <c r="S6">
        <v>35</v>
      </c>
      <c r="T6">
        <v>0</v>
      </c>
      <c r="U6" s="29">
        <v>22</v>
      </c>
      <c r="W6" s="2">
        <f t="shared" si="7"/>
        <v>0</v>
      </c>
      <c r="X6" s="2">
        <f t="shared" si="7"/>
        <v>0</v>
      </c>
      <c r="Y6" s="2">
        <f t="shared" si="4"/>
        <v>0</v>
      </c>
      <c r="Z6" s="2">
        <f t="shared" si="4"/>
        <v>0</v>
      </c>
      <c r="AA6" s="2">
        <f t="shared" si="4"/>
        <v>0</v>
      </c>
      <c r="AB6" s="2">
        <f t="shared" si="4"/>
        <v>48</v>
      </c>
      <c r="AC6" s="2">
        <f t="shared" si="4"/>
        <v>0</v>
      </c>
      <c r="AD6" s="2">
        <f t="shared" si="4"/>
        <v>0</v>
      </c>
    </row>
    <row r="7" spans="1:30" ht="12.75">
      <c r="A7" s="6">
        <v>4</v>
      </c>
      <c r="B7" s="7" t="s">
        <v>93</v>
      </c>
      <c r="C7" s="38"/>
      <c r="D7" s="7" t="s">
        <v>15</v>
      </c>
      <c r="E7" s="6" t="s">
        <v>54</v>
      </c>
      <c r="F7" s="6">
        <f t="shared" si="5"/>
        <v>48</v>
      </c>
      <c r="G7" s="6">
        <v>47</v>
      </c>
      <c r="H7" s="35" t="str">
        <f t="shared" si="6"/>
        <v>OK</v>
      </c>
      <c r="I7" s="2">
        <f t="shared" si="3"/>
        <v>48</v>
      </c>
      <c r="J7" s="2">
        <f t="shared" si="3"/>
        <v>0</v>
      </c>
      <c r="K7" s="2">
        <f t="shared" si="3"/>
        <v>0</v>
      </c>
      <c r="L7" s="2">
        <f t="shared" si="3"/>
        <v>0</v>
      </c>
      <c r="M7" s="2">
        <f t="shared" si="3"/>
        <v>0</v>
      </c>
      <c r="N7" s="2">
        <f t="shared" si="3"/>
        <v>0</v>
      </c>
      <c r="P7" s="27">
        <v>40</v>
      </c>
      <c r="Q7">
        <v>42</v>
      </c>
      <c r="R7" s="28">
        <v>0</v>
      </c>
      <c r="S7" s="28">
        <v>32</v>
      </c>
      <c r="T7">
        <v>0</v>
      </c>
      <c r="U7" s="29">
        <v>21</v>
      </c>
      <c r="W7" s="2">
        <f t="shared" si="7"/>
        <v>47</v>
      </c>
      <c r="X7" s="2">
        <f t="shared" si="7"/>
        <v>0</v>
      </c>
      <c r="Y7" s="2">
        <f t="shared" si="4"/>
        <v>0</v>
      </c>
      <c r="Z7" s="2">
        <f t="shared" si="4"/>
        <v>0</v>
      </c>
      <c r="AA7" s="2">
        <f t="shared" si="4"/>
        <v>0</v>
      </c>
      <c r="AB7" s="2">
        <f t="shared" si="4"/>
        <v>0</v>
      </c>
      <c r="AC7" s="2">
        <f t="shared" si="4"/>
        <v>0</v>
      </c>
      <c r="AD7" s="2">
        <f t="shared" si="4"/>
        <v>0</v>
      </c>
    </row>
    <row r="8" spans="1:30" ht="12.75">
      <c r="A8" s="6">
        <v>5</v>
      </c>
      <c r="B8" s="7" t="s">
        <v>94</v>
      </c>
      <c r="C8" s="38"/>
      <c r="D8" s="7" t="s">
        <v>16</v>
      </c>
      <c r="E8" s="6" t="s">
        <v>54</v>
      </c>
      <c r="F8" s="6">
        <f t="shared" si="5"/>
        <v>47</v>
      </c>
      <c r="G8" s="6">
        <v>46</v>
      </c>
      <c r="H8" s="35" t="str">
        <f t="shared" si="6"/>
        <v>OK</v>
      </c>
      <c r="I8" s="2">
        <f t="shared" si="3"/>
        <v>0</v>
      </c>
      <c r="J8" s="2">
        <f t="shared" si="3"/>
        <v>47</v>
      </c>
      <c r="K8" s="2">
        <f t="shared" si="3"/>
        <v>0</v>
      </c>
      <c r="L8" s="2">
        <f t="shared" si="3"/>
        <v>0</v>
      </c>
      <c r="M8" s="2">
        <f t="shared" si="3"/>
        <v>0</v>
      </c>
      <c r="N8" s="2">
        <f t="shared" si="3"/>
        <v>0</v>
      </c>
      <c r="P8" s="27">
        <v>39</v>
      </c>
      <c r="Q8">
        <v>29</v>
      </c>
      <c r="R8" s="28">
        <v>0</v>
      </c>
      <c r="S8" s="28">
        <v>28</v>
      </c>
      <c r="T8" s="28">
        <v>0</v>
      </c>
      <c r="U8" s="29">
        <v>13</v>
      </c>
      <c r="W8" s="2">
        <f t="shared" si="7"/>
        <v>0</v>
      </c>
      <c r="X8" s="2">
        <f t="shared" si="7"/>
        <v>46</v>
      </c>
      <c r="Y8" s="2">
        <f t="shared" si="4"/>
        <v>0</v>
      </c>
      <c r="Z8" s="2">
        <f t="shared" si="4"/>
        <v>0</v>
      </c>
      <c r="AA8" s="2">
        <f t="shared" si="4"/>
        <v>0</v>
      </c>
      <c r="AB8" s="2">
        <f t="shared" si="4"/>
        <v>0</v>
      </c>
      <c r="AC8" s="2">
        <f t="shared" si="4"/>
        <v>0</v>
      </c>
      <c r="AD8" s="2">
        <f t="shared" si="4"/>
        <v>0</v>
      </c>
    </row>
    <row r="9" spans="1:30" ht="12.75">
      <c r="A9" s="6">
        <v>6</v>
      </c>
      <c r="B9" s="7" t="s">
        <v>95</v>
      </c>
      <c r="C9" s="38"/>
      <c r="D9" s="7" t="s">
        <v>96</v>
      </c>
      <c r="E9" s="6" t="s">
        <v>54</v>
      </c>
      <c r="F9" s="6">
        <f t="shared" si="5"/>
        <v>46</v>
      </c>
      <c r="G9" s="6">
        <v>45</v>
      </c>
      <c r="H9" s="35" t="str">
        <f t="shared" si="6"/>
        <v>!</v>
      </c>
      <c r="I9" s="2">
        <f t="shared" si="3"/>
        <v>0</v>
      </c>
      <c r="J9" s="2">
        <f t="shared" si="3"/>
        <v>0</v>
      </c>
      <c r="K9" s="2">
        <f t="shared" si="3"/>
        <v>0</v>
      </c>
      <c r="L9" s="2">
        <f t="shared" si="3"/>
        <v>0</v>
      </c>
      <c r="M9" s="2">
        <f t="shared" si="3"/>
        <v>0</v>
      </c>
      <c r="N9" s="2">
        <f t="shared" si="3"/>
        <v>0</v>
      </c>
      <c r="P9" s="27">
        <v>34</v>
      </c>
      <c r="Q9" s="28">
        <v>15</v>
      </c>
      <c r="R9">
        <v>0</v>
      </c>
      <c r="S9" s="28">
        <v>26</v>
      </c>
      <c r="T9">
        <v>0</v>
      </c>
      <c r="U9" s="29">
        <v>10</v>
      </c>
      <c r="W9" s="2">
        <f t="shared" si="7"/>
        <v>0</v>
      </c>
      <c r="X9" s="2">
        <f t="shared" si="7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0</v>
      </c>
      <c r="AC9" s="2">
        <f t="shared" si="4"/>
        <v>0</v>
      </c>
      <c r="AD9" s="2">
        <f t="shared" si="4"/>
        <v>0</v>
      </c>
    </row>
    <row r="10" spans="1:30" ht="12.75">
      <c r="A10" s="6">
        <v>7</v>
      </c>
      <c r="B10" s="7" t="s">
        <v>97</v>
      </c>
      <c r="C10" s="38"/>
      <c r="D10" s="7" t="s">
        <v>17</v>
      </c>
      <c r="E10" s="6" t="s">
        <v>54</v>
      </c>
      <c r="F10" s="6">
        <f t="shared" si="5"/>
        <v>45</v>
      </c>
      <c r="G10" s="6">
        <v>44</v>
      </c>
      <c r="H10" s="35" t="str">
        <f t="shared" si="6"/>
        <v>OK</v>
      </c>
      <c r="I10" s="2">
        <f t="shared" si="3"/>
        <v>0</v>
      </c>
      <c r="J10" s="2">
        <f t="shared" si="3"/>
        <v>0</v>
      </c>
      <c r="K10" s="2">
        <f t="shared" si="3"/>
        <v>45</v>
      </c>
      <c r="L10" s="2">
        <f t="shared" si="3"/>
        <v>0</v>
      </c>
      <c r="M10" s="2">
        <f t="shared" si="3"/>
        <v>0</v>
      </c>
      <c r="N10" s="2">
        <f t="shared" si="3"/>
        <v>0</v>
      </c>
      <c r="P10" s="27">
        <v>33</v>
      </c>
      <c r="Q10">
        <v>14</v>
      </c>
      <c r="R10" s="28">
        <v>0</v>
      </c>
      <c r="S10" s="28">
        <v>24</v>
      </c>
      <c r="T10">
        <v>0</v>
      </c>
      <c r="U10" s="29">
        <v>3</v>
      </c>
      <c r="W10" s="2">
        <f t="shared" si="7"/>
        <v>0</v>
      </c>
      <c r="X10" s="2">
        <f t="shared" si="7"/>
        <v>0</v>
      </c>
      <c r="Y10" s="2">
        <f t="shared" si="4"/>
        <v>44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</row>
    <row r="11" spans="1:30" ht="12.75">
      <c r="A11" s="6">
        <v>8</v>
      </c>
      <c r="B11" s="7" t="s">
        <v>98</v>
      </c>
      <c r="C11" s="38"/>
      <c r="D11" s="7" t="s">
        <v>16</v>
      </c>
      <c r="E11" s="6" t="s">
        <v>54</v>
      </c>
      <c r="F11" s="6">
        <f t="shared" si="5"/>
        <v>44</v>
      </c>
      <c r="G11" s="6">
        <v>43</v>
      </c>
      <c r="H11" s="35" t="str">
        <f t="shared" si="6"/>
        <v>OK</v>
      </c>
      <c r="I11" s="2">
        <f t="shared" si="3"/>
        <v>0</v>
      </c>
      <c r="J11" s="2">
        <f t="shared" si="3"/>
        <v>44</v>
      </c>
      <c r="K11" s="2">
        <f t="shared" si="3"/>
        <v>0</v>
      </c>
      <c r="L11" s="2">
        <f t="shared" si="3"/>
        <v>0</v>
      </c>
      <c r="M11" s="2">
        <f t="shared" si="3"/>
        <v>0</v>
      </c>
      <c r="N11" s="2">
        <f t="shared" si="3"/>
        <v>0</v>
      </c>
      <c r="P11" s="27">
        <v>31</v>
      </c>
      <c r="Q11">
        <v>2</v>
      </c>
      <c r="R11">
        <v>0</v>
      </c>
      <c r="S11" s="28">
        <v>20</v>
      </c>
      <c r="T11">
        <v>0</v>
      </c>
      <c r="U11" s="29">
        <v>0</v>
      </c>
      <c r="W11" s="2">
        <f t="shared" si="7"/>
        <v>0</v>
      </c>
      <c r="X11" s="2">
        <f t="shared" si="7"/>
        <v>43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</row>
    <row r="12" spans="1:30" ht="12.75">
      <c r="A12" s="6">
        <v>9</v>
      </c>
      <c r="B12" s="7" t="s">
        <v>99</v>
      </c>
      <c r="C12" s="38"/>
      <c r="D12" s="7" t="s">
        <v>16</v>
      </c>
      <c r="E12" s="6" t="s">
        <v>54</v>
      </c>
      <c r="F12" s="6">
        <f t="shared" si="5"/>
        <v>43</v>
      </c>
      <c r="G12" s="6">
        <v>42</v>
      </c>
      <c r="H12" s="35" t="str">
        <f t="shared" si="6"/>
        <v>OK</v>
      </c>
      <c r="I12" s="2">
        <f t="shared" si="3"/>
        <v>0</v>
      </c>
      <c r="J12" s="2">
        <f t="shared" si="3"/>
        <v>43</v>
      </c>
      <c r="K12" s="2">
        <f t="shared" si="3"/>
        <v>0</v>
      </c>
      <c r="L12" s="2">
        <f t="shared" si="3"/>
        <v>0</v>
      </c>
      <c r="M12" s="2">
        <f t="shared" si="3"/>
        <v>0</v>
      </c>
      <c r="N12" s="2">
        <f t="shared" si="3"/>
        <v>0</v>
      </c>
      <c r="P12" s="27">
        <v>30</v>
      </c>
      <c r="Q12" s="28">
        <v>0</v>
      </c>
      <c r="R12" s="28">
        <v>0</v>
      </c>
      <c r="S12">
        <v>17</v>
      </c>
      <c r="T12">
        <v>0</v>
      </c>
      <c r="U12" s="29">
        <v>0</v>
      </c>
      <c r="W12" s="2">
        <f t="shared" si="7"/>
        <v>0</v>
      </c>
      <c r="X12" s="2">
        <f t="shared" si="7"/>
        <v>42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0</v>
      </c>
    </row>
    <row r="13" spans="1:30" ht="12.75">
      <c r="A13" s="6">
        <v>10</v>
      </c>
      <c r="B13" s="7" t="s">
        <v>100</v>
      </c>
      <c r="C13" s="38"/>
      <c r="D13" s="7" t="s">
        <v>16</v>
      </c>
      <c r="E13" s="6" t="s">
        <v>54</v>
      </c>
      <c r="F13" s="6">
        <f t="shared" si="5"/>
        <v>42</v>
      </c>
      <c r="G13" s="6">
        <v>41</v>
      </c>
      <c r="H13" s="35" t="str">
        <f t="shared" si="6"/>
        <v>OK</v>
      </c>
      <c r="I13" s="2">
        <f t="shared" si="3"/>
        <v>0</v>
      </c>
      <c r="J13" s="2">
        <f t="shared" si="3"/>
        <v>42</v>
      </c>
      <c r="K13" s="2">
        <f t="shared" si="3"/>
        <v>0</v>
      </c>
      <c r="L13" s="2">
        <f t="shared" si="3"/>
        <v>0</v>
      </c>
      <c r="M13" s="2">
        <f t="shared" si="3"/>
        <v>0</v>
      </c>
      <c r="N13" s="2">
        <f t="shared" si="3"/>
        <v>0</v>
      </c>
      <c r="P13" s="27">
        <v>27</v>
      </c>
      <c r="Q13">
        <v>0</v>
      </c>
      <c r="R13">
        <v>0</v>
      </c>
      <c r="S13">
        <v>16</v>
      </c>
      <c r="T13">
        <v>0</v>
      </c>
      <c r="U13" s="29">
        <v>0</v>
      </c>
      <c r="W13" s="2">
        <f t="shared" si="7"/>
        <v>0</v>
      </c>
      <c r="X13" s="2">
        <f t="shared" si="7"/>
        <v>41</v>
      </c>
      <c r="Y13" s="2">
        <f t="shared" si="4"/>
        <v>0</v>
      </c>
      <c r="Z13" s="2">
        <f t="shared" si="4"/>
        <v>0</v>
      </c>
      <c r="AA13" s="2">
        <f t="shared" si="4"/>
        <v>0</v>
      </c>
      <c r="AB13" s="2">
        <f t="shared" si="4"/>
        <v>0</v>
      </c>
      <c r="AC13" s="2">
        <f t="shared" si="4"/>
        <v>0</v>
      </c>
      <c r="AD13" s="2">
        <f t="shared" si="4"/>
        <v>0</v>
      </c>
    </row>
    <row r="14" spans="1:30" ht="12.75">
      <c r="A14" s="6">
        <v>11</v>
      </c>
      <c r="B14" s="7" t="s">
        <v>260</v>
      </c>
      <c r="C14" s="38"/>
      <c r="D14" s="7" t="s">
        <v>69</v>
      </c>
      <c r="E14" s="6" t="s">
        <v>54</v>
      </c>
      <c r="F14" s="6">
        <f t="shared" si="5"/>
        <v>42</v>
      </c>
      <c r="G14" s="6">
        <v>40</v>
      </c>
      <c r="H14" s="35" t="str">
        <f t="shared" si="6"/>
        <v>OK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2">
        <f t="shared" si="3"/>
        <v>0</v>
      </c>
      <c r="M14" s="2">
        <f t="shared" si="3"/>
        <v>0</v>
      </c>
      <c r="N14" s="2">
        <f t="shared" si="3"/>
        <v>0</v>
      </c>
      <c r="P14" s="27">
        <v>25</v>
      </c>
      <c r="Q14" s="28">
        <v>0</v>
      </c>
      <c r="R14">
        <v>0</v>
      </c>
      <c r="S14">
        <v>12</v>
      </c>
      <c r="T14">
        <v>0</v>
      </c>
      <c r="U14" s="29">
        <v>0</v>
      </c>
      <c r="W14" s="2">
        <f t="shared" si="7"/>
        <v>0</v>
      </c>
      <c r="X14" s="2">
        <f t="shared" si="7"/>
        <v>0</v>
      </c>
      <c r="Y14" s="2">
        <f t="shared" si="4"/>
        <v>0</v>
      </c>
      <c r="Z14" s="2">
        <f t="shared" si="4"/>
        <v>0</v>
      </c>
      <c r="AA14" s="2">
        <f t="shared" si="4"/>
        <v>0</v>
      </c>
      <c r="AB14" s="2">
        <f t="shared" si="4"/>
        <v>0</v>
      </c>
      <c r="AC14" s="2">
        <f t="shared" si="4"/>
        <v>40</v>
      </c>
      <c r="AD14" s="2">
        <f t="shared" si="4"/>
        <v>0</v>
      </c>
    </row>
    <row r="15" spans="1:30" ht="12.75">
      <c r="A15" s="6">
        <v>12</v>
      </c>
      <c r="B15" s="7" t="s">
        <v>261</v>
      </c>
      <c r="C15" s="38"/>
      <c r="D15" s="7" t="s">
        <v>15</v>
      </c>
      <c r="E15" s="6" t="s">
        <v>54</v>
      </c>
      <c r="F15" s="6">
        <f t="shared" si="5"/>
        <v>41</v>
      </c>
      <c r="G15" s="6">
        <v>39</v>
      </c>
      <c r="H15" s="35" t="str">
        <f t="shared" si="6"/>
        <v>OK</v>
      </c>
      <c r="I15" s="2">
        <f t="shared" si="3"/>
        <v>41</v>
      </c>
      <c r="J15" s="2">
        <f t="shared" si="3"/>
        <v>0</v>
      </c>
      <c r="K15" s="2">
        <f t="shared" si="3"/>
        <v>0</v>
      </c>
      <c r="L15" s="2">
        <f t="shared" si="3"/>
        <v>0</v>
      </c>
      <c r="M15" s="2">
        <f t="shared" si="3"/>
        <v>0</v>
      </c>
      <c r="N15" s="2">
        <f t="shared" si="3"/>
        <v>0</v>
      </c>
      <c r="P15" s="27">
        <v>23</v>
      </c>
      <c r="Q15">
        <v>0</v>
      </c>
      <c r="R15" s="28">
        <v>0</v>
      </c>
      <c r="S15">
        <v>9</v>
      </c>
      <c r="T15">
        <v>0</v>
      </c>
      <c r="U15" s="29">
        <v>0</v>
      </c>
      <c r="W15" s="2">
        <f t="shared" si="7"/>
        <v>39</v>
      </c>
      <c r="X15" s="2">
        <f t="shared" si="7"/>
        <v>0</v>
      </c>
      <c r="Y15" s="2">
        <f t="shared" si="4"/>
        <v>0</v>
      </c>
      <c r="Z15" s="2">
        <f t="shared" si="4"/>
        <v>0</v>
      </c>
      <c r="AA15" s="2">
        <f t="shared" si="4"/>
        <v>0</v>
      </c>
      <c r="AB15" s="2">
        <f t="shared" si="4"/>
        <v>0</v>
      </c>
      <c r="AC15" s="2">
        <f t="shared" si="4"/>
        <v>0</v>
      </c>
      <c r="AD15" s="2">
        <f t="shared" si="4"/>
        <v>0</v>
      </c>
    </row>
    <row r="16" spans="1:30" ht="12.75">
      <c r="A16" s="6">
        <v>13</v>
      </c>
      <c r="B16" s="7" t="s">
        <v>262</v>
      </c>
      <c r="C16" s="38"/>
      <c r="D16" s="7" t="s">
        <v>15</v>
      </c>
      <c r="E16" s="6" t="s">
        <v>54</v>
      </c>
      <c r="F16" s="6">
        <f t="shared" si="5"/>
        <v>40</v>
      </c>
      <c r="G16" s="6">
        <v>38</v>
      </c>
      <c r="H16" s="35" t="str">
        <f t="shared" si="6"/>
        <v>OK</v>
      </c>
      <c r="I16" s="2">
        <f t="shared" si="3"/>
        <v>40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2">
        <f t="shared" si="3"/>
        <v>0</v>
      </c>
      <c r="P16" s="27">
        <v>19</v>
      </c>
      <c r="Q16">
        <v>0</v>
      </c>
      <c r="R16">
        <v>0</v>
      </c>
      <c r="S16">
        <v>8</v>
      </c>
      <c r="T16">
        <v>0</v>
      </c>
      <c r="U16" s="29">
        <v>0</v>
      </c>
      <c r="W16" s="2">
        <f t="shared" si="7"/>
        <v>38</v>
      </c>
      <c r="X16" s="2">
        <f t="shared" si="7"/>
        <v>0</v>
      </c>
      <c r="Y16" s="2">
        <f t="shared" si="4"/>
        <v>0</v>
      </c>
      <c r="Z16" s="2">
        <f t="shared" si="4"/>
        <v>0</v>
      </c>
      <c r="AA16" s="2">
        <f t="shared" si="4"/>
        <v>0</v>
      </c>
      <c r="AB16" s="2">
        <f t="shared" si="4"/>
        <v>0</v>
      </c>
      <c r="AC16" s="2">
        <f t="shared" si="4"/>
        <v>0</v>
      </c>
      <c r="AD16" s="2">
        <f t="shared" si="4"/>
        <v>0</v>
      </c>
    </row>
    <row r="17" spans="1:30" ht="12.75">
      <c r="A17" s="6">
        <v>14</v>
      </c>
      <c r="B17" s="7" t="s">
        <v>263</v>
      </c>
      <c r="C17" s="38"/>
      <c r="D17" s="7" t="s">
        <v>15</v>
      </c>
      <c r="E17" s="6" t="s">
        <v>54</v>
      </c>
      <c r="F17" s="6">
        <f t="shared" si="5"/>
        <v>39</v>
      </c>
      <c r="G17" s="6">
        <v>37</v>
      </c>
      <c r="H17" s="35" t="str">
        <f t="shared" si="6"/>
        <v>OK</v>
      </c>
      <c r="I17" s="2">
        <f t="shared" si="3"/>
        <v>39</v>
      </c>
      <c r="J17" s="2">
        <f t="shared" si="3"/>
        <v>0</v>
      </c>
      <c r="K17" s="2">
        <f t="shared" si="3"/>
        <v>0</v>
      </c>
      <c r="L17" s="2">
        <f t="shared" si="3"/>
        <v>0</v>
      </c>
      <c r="M17" s="2">
        <f t="shared" si="3"/>
        <v>0</v>
      </c>
      <c r="N17" s="2">
        <f t="shared" si="3"/>
        <v>0</v>
      </c>
      <c r="P17" s="27">
        <v>18</v>
      </c>
      <c r="Q17">
        <v>0</v>
      </c>
      <c r="R17">
        <v>0</v>
      </c>
      <c r="S17" s="28">
        <v>0</v>
      </c>
      <c r="T17" s="28">
        <v>0</v>
      </c>
      <c r="U17" s="29">
        <v>0</v>
      </c>
      <c r="W17" s="2">
        <f t="shared" si="7"/>
        <v>37</v>
      </c>
      <c r="X17" s="2">
        <f t="shared" si="7"/>
        <v>0</v>
      </c>
      <c r="Y17" s="2">
        <f t="shared" si="4"/>
        <v>0</v>
      </c>
      <c r="Z17" s="2">
        <f t="shared" si="4"/>
        <v>0</v>
      </c>
      <c r="AA17" s="2">
        <f t="shared" si="4"/>
        <v>0</v>
      </c>
      <c r="AB17" s="2">
        <f t="shared" si="4"/>
        <v>0</v>
      </c>
      <c r="AC17" s="2">
        <f t="shared" si="4"/>
        <v>0</v>
      </c>
      <c r="AD17" s="2">
        <f t="shared" si="4"/>
        <v>0</v>
      </c>
    </row>
    <row r="18" spans="1:30" ht="12.75">
      <c r="A18" s="6">
        <v>15</v>
      </c>
      <c r="B18" s="7" t="s">
        <v>264</v>
      </c>
      <c r="C18" s="38"/>
      <c r="D18" s="7" t="s">
        <v>18</v>
      </c>
      <c r="E18" s="6" t="s">
        <v>54</v>
      </c>
      <c r="F18" s="6">
        <f t="shared" si="5"/>
        <v>38</v>
      </c>
      <c r="G18" s="6">
        <v>36</v>
      </c>
      <c r="H18" s="35" t="str">
        <f t="shared" si="6"/>
        <v>OK</v>
      </c>
      <c r="I18" s="2">
        <f t="shared" si="3"/>
        <v>0</v>
      </c>
      <c r="J18" s="2">
        <f t="shared" si="3"/>
        <v>0</v>
      </c>
      <c r="K18" s="2">
        <f t="shared" si="3"/>
        <v>0</v>
      </c>
      <c r="L18" s="2">
        <f t="shared" si="3"/>
        <v>38</v>
      </c>
      <c r="M18" s="2">
        <f t="shared" si="3"/>
        <v>0</v>
      </c>
      <c r="N18" s="2">
        <f t="shared" si="3"/>
        <v>0</v>
      </c>
      <c r="P18" s="30">
        <v>7</v>
      </c>
      <c r="Q18" s="31">
        <v>0</v>
      </c>
      <c r="R18" s="31">
        <v>0</v>
      </c>
      <c r="S18" s="31">
        <v>0</v>
      </c>
      <c r="T18" s="31">
        <v>0</v>
      </c>
      <c r="U18" s="32">
        <v>0</v>
      </c>
      <c r="W18" s="2">
        <f t="shared" si="7"/>
        <v>0</v>
      </c>
      <c r="X18" s="2">
        <f t="shared" si="7"/>
        <v>0</v>
      </c>
      <c r="Y18" s="2">
        <f t="shared" si="4"/>
        <v>0</v>
      </c>
      <c r="Z18" s="2">
        <f t="shared" si="4"/>
        <v>36</v>
      </c>
      <c r="AA18" s="2">
        <f t="shared" si="4"/>
        <v>0</v>
      </c>
      <c r="AB18" s="2">
        <f t="shared" si="4"/>
        <v>0</v>
      </c>
      <c r="AC18" s="2">
        <f t="shared" si="4"/>
        <v>0</v>
      </c>
      <c r="AD18" s="2">
        <f t="shared" si="4"/>
        <v>0</v>
      </c>
    </row>
    <row r="19" spans="1:30" ht="12.75">
      <c r="A19" s="6">
        <v>16</v>
      </c>
      <c r="B19" s="7" t="s">
        <v>265</v>
      </c>
      <c r="C19" s="38"/>
      <c r="D19" s="7" t="s">
        <v>56</v>
      </c>
      <c r="E19" s="6" t="s">
        <v>54</v>
      </c>
      <c r="F19" s="6">
        <f t="shared" si="5"/>
        <v>37</v>
      </c>
      <c r="G19" s="6">
        <v>35</v>
      </c>
      <c r="H19" s="35" t="str">
        <f t="shared" si="6"/>
        <v>OK</v>
      </c>
      <c r="I19" s="2">
        <f t="shared" si="3"/>
        <v>0</v>
      </c>
      <c r="J19" s="2">
        <f t="shared" si="3"/>
        <v>0</v>
      </c>
      <c r="K19" s="2">
        <f t="shared" si="3"/>
        <v>0</v>
      </c>
      <c r="L19" s="2">
        <f t="shared" si="3"/>
        <v>0</v>
      </c>
      <c r="M19" s="2">
        <f t="shared" si="3"/>
        <v>0</v>
      </c>
      <c r="N19" s="2">
        <f t="shared" si="3"/>
        <v>37</v>
      </c>
      <c r="P19">
        <v>6</v>
      </c>
      <c r="Q19">
        <v>0</v>
      </c>
      <c r="R19" s="28">
        <v>0</v>
      </c>
      <c r="S19">
        <v>0</v>
      </c>
      <c r="T19" s="28">
        <v>0</v>
      </c>
      <c r="U19" s="28">
        <v>0</v>
      </c>
      <c r="W19" s="2">
        <f t="shared" si="7"/>
        <v>0</v>
      </c>
      <c r="X19" s="2">
        <f t="shared" si="7"/>
        <v>0</v>
      </c>
      <c r="Y19" s="2">
        <f t="shared" si="4"/>
        <v>0</v>
      </c>
      <c r="Z19" s="2">
        <f t="shared" si="4"/>
        <v>0</v>
      </c>
      <c r="AA19" s="2">
        <f t="shared" si="4"/>
        <v>0</v>
      </c>
      <c r="AB19" s="2">
        <f t="shared" si="4"/>
        <v>35</v>
      </c>
      <c r="AC19" s="2">
        <f t="shared" si="4"/>
        <v>0</v>
      </c>
      <c r="AD19" s="2">
        <f t="shared" si="4"/>
        <v>0</v>
      </c>
    </row>
    <row r="20" spans="1:30" ht="12.75">
      <c r="A20" s="6">
        <v>17</v>
      </c>
      <c r="B20" s="7" t="s">
        <v>266</v>
      </c>
      <c r="C20" s="38"/>
      <c r="D20" s="7" t="s">
        <v>18</v>
      </c>
      <c r="E20" s="6" t="s">
        <v>54</v>
      </c>
      <c r="F20" s="6">
        <f t="shared" si="5"/>
        <v>36</v>
      </c>
      <c r="G20" s="6">
        <v>34</v>
      </c>
      <c r="H20" s="35" t="str">
        <f t="shared" si="6"/>
        <v>OK</v>
      </c>
      <c r="I20" s="2">
        <f aca="true" t="shared" si="8" ref="I20:N51">IF($D20=I$3,$F20,0)</f>
        <v>0</v>
      </c>
      <c r="J20" s="2">
        <f t="shared" si="8"/>
        <v>0</v>
      </c>
      <c r="K20" s="2">
        <f t="shared" si="8"/>
        <v>0</v>
      </c>
      <c r="L20" s="2">
        <f t="shared" si="8"/>
        <v>36</v>
      </c>
      <c r="M20" s="2">
        <f t="shared" si="8"/>
        <v>0</v>
      </c>
      <c r="N20" s="2">
        <f t="shared" si="8"/>
        <v>0</v>
      </c>
      <c r="P20">
        <v>1</v>
      </c>
      <c r="Q20">
        <v>0</v>
      </c>
      <c r="R20" s="28">
        <v>0</v>
      </c>
      <c r="S20">
        <v>0</v>
      </c>
      <c r="T20" s="28">
        <v>0</v>
      </c>
      <c r="U20" s="28">
        <v>0</v>
      </c>
      <c r="W20" s="2">
        <f t="shared" si="7"/>
        <v>0</v>
      </c>
      <c r="X20" s="2">
        <f t="shared" si="7"/>
        <v>0</v>
      </c>
      <c r="Y20" s="2">
        <f t="shared" si="7"/>
        <v>0</v>
      </c>
      <c r="Z20" s="2">
        <f t="shared" si="7"/>
        <v>34</v>
      </c>
      <c r="AA20" s="2">
        <f t="shared" si="7"/>
        <v>0</v>
      </c>
      <c r="AB20" s="2">
        <f t="shared" si="7"/>
        <v>0</v>
      </c>
      <c r="AC20" s="2">
        <f t="shared" si="7"/>
        <v>0</v>
      </c>
      <c r="AD20" s="2">
        <f t="shared" si="7"/>
        <v>0</v>
      </c>
    </row>
    <row r="21" spans="1:30" ht="12.75">
      <c r="A21" s="6">
        <v>18</v>
      </c>
      <c r="B21" s="7" t="s">
        <v>267</v>
      </c>
      <c r="C21" s="38"/>
      <c r="D21" s="7" t="s">
        <v>18</v>
      </c>
      <c r="E21" s="6" t="s">
        <v>54</v>
      </c>
      <c r="F21" s="6">
        <f t="shared" si="5"/>
        <v>35</v>
      </c>
      <c r="G21" s="6">
        <v>33</v>
      </c>
      <c r="H21" s="35" t="str">
        <f t="shared" si="6"/>
        <v>OK</v>
      </c>
      <c r="I21" s="2">
        <f t="shared" si="8"/>
        <v>0</v>
      </c>
      <c r="J21" s="2">
        <f t="shared" si="8"/>
        <v>0</v>
      </c>
      <c r="K21" s="2">
        <f t="shared" si="8"/>
        <v>0</v>
      </c>
      <c r="L21" s="2">
        <f t="shared" si="8"/>
        <v>35</v>
      </c>
      <c r="M21" s="2">
        <f t="shared" si="8"/>
        <v>0</v>
      </c>
      <c r="N21" s="2">
        <f t="shared" si="8"/>
        <v>0</v>
      </c>
      <c r="P21" s="28">
        <v>0</v>
      </c>
      <c r="Q21">
        <v>0</v>
      </c>
      <c r="R21">
        <v>0</v>
      </c>
      <c r="S21">
        <v>0</v>
      </c>
      <c r="T21">
        <v>0</v>
      </c>
      <c r="U21" s="28">
        <v>0</v>
      </c>
      <c r="W21" s="2">
        <f t="shared" si="7"/>
        <v>0</v>
      </c>
      <c r="X21" s="2">
        <f t="shared" si="7"/>
        <v>0</v>
      </c>
      <c r="Y21" s="2">
        <f t="shared" si="7"/>
        <v>0</v>
      </c>
      <c r="Z21" s="2">
        <f t="shared" si="7"/>
        <v>33</v>
      </c>
      <c r="AA21" s="2">
        <f t="shared" si="7"/>
        <v>0</v>
      </c>
      <c r="AB21" s="2">
        <f t="shared" si="7"/>
        <v>0</v>
      </c>
      <c r="AC21" s="2">
        <f t="shared" si="7"/>
        <v>0</v>
      </c>
      <c r="AD21" s="2">
        <f t="shared" si="7"/>
        <v>0</v>
      </c>
    </row>
    <row r="22" spans="1:30" ht="12.75">
      <c r="A22" s="6">
        <v>19</v>
      </c>
      <c r="B22" s="7" t="s">
        <v>268</v>
      </c>
      <c r="C22" s="38"/>
      <c r="D22" s="7" t="s">
        <v>15</v>
      </c>
      <c r="E22" s="6" t="s">
        <v>54</v>
      </c>
      <c r="F22" s="6">
        <f t="shared" si="5"/>
        <v>34</v>
      </c>
      <c r="G22" s="6">
        <v>32</v>
      </c>
      <c r="H22" s="35" t="str">
        <f t="shared" si="6"/>
        <v>OK</v>
      </c>
      <c r="I22" s="2">
        <f t="shared" si="8"/>
        <v>34</v>
      </c>
      <c r="J22" s="2">
        <f t="shared" si="8"/>
        <v>0</v>
      </c>
      <c r="K22" s="2">
        <f t="shared" si="8"/>
        <v>0</v>
      </c>
      <c r="L22" s="2">
        <f t="shared" si="8"/>
        <v>0</v>
      </c>
      <c r="M22" s="2">
        <f t="shared" si="8"/>
        <v>0</v>
      </c>
      <c r="N22" s="2">
        <f t="shared" si="8"/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W22" s="2">
        <f t="shared" si="7"/>
        <v>32</v>
      </c>
      <c r="X22" s="2">
        <f t="shared" si="7"/>
        <v>0</v>
      </c>
      <c r="Y22" s="2">
        <f t="shared" si="7"/>
        <v>0</v>
      </c>
      <c r="Z22" s="2">
        <f t="shared" si="7"/>
        <v>0</v>
      </c>
      <c r="AA22" s="2">
        <f t="shared" si="7"/>
        <v>0</v>
      </c>
      <c r="AB22" s="2">
        <f t="shared" si="7"/>
        <v>0</v>
      </c>
      <c r="AC22" s="2">
        <f t="shared" si="7"/>
        <v>0</v>
      </c>
      <c r="AD22" s="2">
        <f t="shared" si="7"/>
        <v>0</v>
      </c>
    </row>
    <row r="23" spans="1:30" ht="12.75">
      <c r="A23" s="6">
        <v>20</v>
      </c>
      <c r="B23" s="7" t="s">
        <v>269</v>
      </c>
      <c r="C23" s="38"/>
      <c r="D23" s="7" t="s">
        <v>15</v>
      </c>
      <c r="E23" s="6" t="s">
        <v>54</v>
      </c>
      <c r="F23" s="6">
        <f t="shared" si="5"/>
        <v>33</v>
      </c>
      <c r="G23" s="6">
        <v>31</v>
      </c>
      <c r="H23" s="35" t="str">
        <f t="shared" si="6"/>
        <v>OK</v>
      </c>
      <c r="I23" s="2">
        <f t="shared" si="8"/>
        <v>33</v>
      </c>
      <c r="J23" s="2">
        <f t="shared" si="8"/>
        <v>0</v>
      </c>
      <c r="K23" s="2">
        <f t="shared" si="8"/>
        <v>0</v>
      </c>
      <c r="L23" s="2">
        <f t="shared" si="8"/>
        <v>0</v>
      </c>
      <c r="M23" s="2">
        <f t="shared" si="8"/>
        <v>0</v>
      </c>
      <c r="N23" s="2">
        <f t="shared" si="8"/>
        <v>0</v>
      </c>
      <c r="P23" s="28">
        <v>0</v>
      </c>
      <c r="Q23" s="28">
        <v>0</v>
      </c>
      <c r="R23" s="28">
        <v>0</v>
      </c>
      <c r="S23">
        <v>0</v>
      </c>
      <c r="T23" s="28">
        <v>0</v>
      </c>
      <c r="U23" s="28">
        <v>0</v>
      </c>
      <c r="W23" s="2">
        <f t="shared" si="7"/>
        <v>31</v>
      </c>
      <c r="X23" s="2">
        <f t="shared" si="7"/>
        <v>0</v>
      </c>
      <c r="Y23" s="2">
        <f t="shared" si="7"/>
        <v>0</v>
      </c>
      <c r="Z23" s="2">
        <f t="shared" si="7"/>
        <v>0</v>
      </c>
      <c r="AA23" s="2">
        <f t="shared" si="7"/>
        <v>0</v>
      </c>
      <c r="AB23" s="2">
        <f t="shared" si="7"/>
        <v>0</v>
      </c>
      <c r="AC23" s="2">
        <f t="shared" si="7"/>
        <v>0</v>
      </c>
      <c r="AD23" s="2">
        <f t="shared" si="7"/>
        <v>0</v>
      </c>
    </row>
    <row r="24" spans="1:30" ht="12.75">
      <c r="A24" s="6">
        <v>21</v>
      </c>
      <c r="B24" s="7" t="s">
        <v>270</v>
      </c>
      <c r="C24" s="38"/>
      <c r="D24" s="7" t="s">
        <v>18</v>
      </c>
      <c r="E24" s="6" t="s">
        <v>54</v>
      </c>
      <c r="F24" s="6">
        <f t="shared" si="5"/>
        <v>32</v>
      </c>
      <c r="G24" s="6">
        <v>30</v>
      </c>
      <c r="H24" s="35" t="str">
        <f t="shared" si="6"/>
        <v>OK</v>
      </c>
      <c r="I24" s="2">
        <f t="shared" si="8"/>
        <v>0</v>
      </c>
      <c r="J24" s="2">
        <f t="shared" si="8"/>
        <v>0</v>
      </c>
      <c r="K24" s="2">
        <f t="shared" si="8"/>
        <v>0</v>
      </c>
      <c r="L24" s="2">
        <f t="shared" si="8"/>
        <v>32</v>
      </c>
      <c r="M24" s="2">
        <f t="shared" si="8"/>
        <v>0</v>
      </c>
      <c r="N24" s="2">
        <f t="shared" si="8"/>
        <v>0</v>
      </c>
      <c r="P24" s="28">
        <v>0</v>
      </c>
      <c r="Q24">
        <v>0</v>
      </c>
      <c r="R24" s="28">
        <v>0</v>
      </c>
      <c r="S24">
        <v>0</v>
      </c>
      <c r="T24">
        <v>0</v>
      </c>
      <c r="U24" s="28">
        <v>0</v>
      </c>
      <c r="W24" s="2">
        <f t="shared" si="7"/>
        <v>0</v>
      </c>
      <c r="X24" s="2">
        <f t="shared" si="7"/>
        <v>0</v>
      </c>
      <c r="Y24" s="2">
        <f t="shared" si="7"/>
        <v>0</v>
      </c>
      <c r="Z24" s="2">
        <f t="shared" si="7"/>
        <v>30</v>
      </c>
      <c r="AA24" s="2">
        <f t="shared" si="7"/>
        <v>0</v>
      </c>
      <c r="AB24" s="2">
        <f t="shared" si="7"/>
        <v>0</v>
      </c>
      <c r="AC24" s="2">
        <f t="shared" si="7"/>
        <v>0</v>
      </c>
      <c r="AD24" s="2">
        <f t="shared" si="7"/>
        <v>0</v>
      </c>
    </row>
    <row r="25" spans="1:30" ht="12.75">
      <c r="A25" s="6">
        <v>22</v>
      </c>
      <c r="B25" s="7" t="s">
        <v>271</v>
      </c>
      <c r="C25" s="38"/>
      <c r="D25" s="7" t="s">
        <v>15</v>
      </c>
      <c r="E25" s="6" t="s">
        <v>54</v>
      </c>
      <c r="F25" s="6">
        <f t="shared" si="5"/>
        <v>31</v>
      </c>
      <c r="G25" s="6">
        <v>29</v>
      </c>
      <c r="H25" s="35" t="str">
        <f t="shared" si="6"/>
        <v>OK</v>
      </c>
      <c r="I25" s="2">
        <f t="shared" si="8"/>
        <v>31</v>
      </c>
      <c r="J25" s="2">
        <f t="shared" si="8"/>
        <v>0</v>
      </c>
      <c r="K25" s="2">
        <f t="shared" si="8"/>
        <v>0</v>
      </c>
      <c r="L25" s="2">
        <f t="shared" si="8"/>
        <v>0</v>
      </c>
      <c r="M25" s="2">
        <f t="shared" si="8"/>
        <v>0</v>
      </c>
      <c r="N25" s="2">
        <f t="shared" si="8"/>
        <v>0</v>
      </c>
      <c r="P25" s="28">
        <v>0</v>
      </c>
      <c r="Q25" s="28">
        <v>0</v>
      </c>
      <c r="R25">
        <v>0</v>
      </c>
      <c r="S25">
        <v>0</v>
      </c>
      <c r="T25" s="28">
        <v>0</v>
      </c>
      <c r="U25" s="28">
        <v>0</v>
      </c>
      <c r="W25" s="2">
        <f t="shared" si="7"/>
        <v>29</v>
      </c>
      <c r="X25" s="2">
        <f t="shared" si="7"/>
        <v>0</v>
      </c>
      <c r="Y25" s="2">
        <f t="shared" si="7"/>
        <v>0</v>
      </c>
      <c r="Z25" s="2">
        <f t="shared" si="7"/>
        <v>0</v>
      </c>
      <c r="AA25" s="2">
        <f t="shared" si="7"/>
        <v>0</v>
      </c>
      <c r="AB25" s="2">
        <f t="shared" si="7"/>
        <v>0</v>
      </c>
      <c r="AC25" s="2">
        <f t="shared" si="7"/>
        <v>0</v>
      </c>
      <c r="AD25" s="2">
        <f t="shared" si="7"/>
        <v>0</v>
      </c>
    </row>
    <row r="26" spans="1:30" ht="12.75">
      <c r="A26" s="6">
        <v>23</v>
      </c>
      <c r="B26" s="7" t="s">
        <v>272</v>
      </c>
      <c r="C26" s="38"/>
      <c r="D26" s="7" t="s">
        <v>15</v>
      </c>
      <c r="E26" s="6" t="s">
        <v>54</v>
      </c>
      <c r="F26" s="6">
        <f t="shared" si="5"/>
        <v>30</v>
      </c>
      <c r="G26" s="6">
        <v>28</v>
      </c>
      <c r="H26" s="35" t="str">
        <f t="shared" si="6"/>
        <v>OK</v>
      </c>
      <c r="I26" s="2">
        <f t="shared" si="8"/>
        <v>30</v>
      </c>
      <c r="J26" s="2">
        <f t="shared" si="8"/>
        <v>0</v>
      </c>
      <c r="K26" s="2">
        <f t="shared" si="8"/>
        <v>0</v>
      </c>
      <c r="L26" s="2">
        <f t="shared" si="8"/>
        <v>0</v>
      </c>
      <c r="M26" s="2">
        <f t="shared" si="8"/>
        <v>0</v>
      </c>
      <c r="N26" s="2">
        <f t="shared" si="8"/>
        <v>0</v>
      </c>
      <c r="P26" s="28">
        <v>0</v>
      </c>
      <c r="Q26" s="28">
        <v>0</v>
      </c>
      <c r="R26" s="28">
        <v>0</v>
      </c>
      <c r="S26">
        <v>0</v>
      </c>
      <c r="T26" s="28">
        <v>0</v>
      </c>
      <c r="U26" s="28">
        <v>0</v>
      </c>
      <c r="W26" s="2">
        <f t="shared" si="7"/>
        <v>28</v>
      </c>
      <c r="X26" s="2">
        <f t="shared" si="7"/>
        <v>0</v>
      </c>
      <c r="Y26" s="2">
        <f t="shared" si="7"/>
        <v>0</v>
      </c>
      <c r="Z26" s="2">
        <f t="shared" si="7"/>
        <v>0</v>
      </c>
      <c r="AA26" s="2">
        <f t="shared" si="7"/>
        <v>0</v>
      </c>
      <c r="AB26" s="2">
        <f t="shared" si="7"/>
        <v>0</v>
      </c>
      <c r="AC26" s="2">
        <f t="shared" si="7"/>
        <v>0</v>
      </c>
      <c r="AD26" s="2">
        <f t="shared" si="7"/>
        <v>0</v>
      </c>
    </row>
    <row r="27" spans="1:30" ht="12.75">
      <c r="A27" s="6">
        <v>24</v>
      </c>
      <c r="B27" s="7" t="s">
        <v>273</v>
      </c>
      <c r="C27" s="38"/>
      <c r="D27" s="7" t="s">
        <v>16</v>
      </c>
      <c r="E27" s="6" t="s">
        <v>54</v>
      </c>
      <c r="F27" s="6">
        <f t="shared" si="5"/>
        <v>29</v>
      </c>
      <c r="G27" s="6">
        <v>27</v>
      </c>
      <c r="H27" s="35" t="str">
        <f t="shared" si="6"/>
        <v>OK</v>
      </c>
      <c r="I27" s="2">
        <f t="shared" si="8"/>
        <v>0</v>
      </c>
      <c r="J27" s="2">
        <f t="shared" si="8"/>
        <v>29</v>
      </c>
      <c r="K27" s="2">
        <f t="shared" si="8"/>
        <v>0</v>
      </c>
      <c r="L27" s="2">
        <f t="shared" si="8"/>
        <v>0</v>
      </c>
      <c r="M27" s="2">
        <f t="shared" si="8"/>
        <v>0</v>
      </c>
      <c r="N27" s="2">
        <f t="shared" si="8"/>
        <v>0</v>
      </c>
      <c r="P27" s="28">
        <v>0</v>
      </c>
      <c r="Q27" s="28">
        <v>0</v>
      </c>
      <c r="R27">
        <v>0</v>
      </c>
      <c r="S27">
        <v>0</v>
      </c>
      <c r="T27">
        <v>0</v>
      </c>
      <c r="U27" s="28">
        <v>0</v>
      </c>
      <c r="W27" s="2">
        <f t="shared" si="7"/>
        <v>0</v>
      </c>
      <c r="X27" s="2">
        <f t="shared" si="7"/>
        <v>27</v>
      </c>
      <c r="Y27" s="2">
        <f t="shared" si="7"/>
        <v>0</v>
      </c>
      <c r="Z27" s="2">
        <f t="shared" si="7"/>
        <v>0</v>
      </c>
      <c r="AA27" s="2">
        <f t="shared" si="7"/>
        <v>0</v>
      </c>
      <c r="AB27" s="2">
        <f t="shared" si="7"/>
        <v>0</v>
      </c>
      <c r="AC27" s="2">
        <f t="shared" si="7"/>
        <v>0</v>
      </c>
      <c r="AD27" s="2">
        <f t="shared" si="7"/>
        <v>0</v>
      </c>
    </row>
    <row r="28" spans="1:30" ht="12.75">
      <c r="A28" s="6">
        <v>25</v>
      </c>
      <c r="B28" s="7" t="s">
        <v>274</v>
      </c>
      <c r="C28" s="38"/>
      <c r="D28" s="7" t="s">
        <v>18</v>
      </c>
      <c r="E28" s="6" t="s">
        <v>54</v>
      </c>
      <c r="F28" s="6">
        <f t="shared" si="5"/>
        <v>28</v>
      </c>
      <c r="G28" s="6">
        <v>26</v>
      </c>
      <c r="H28" s="35" t="str">
        <f t="shared" si="6"/>
        <v>OK</v>
      </c>
      <c r="I28" s="2">
        <f t="shared" si="8"/>
        <v>0</v>
      </c>
      <c r="J28" s="2">
        <f t="shared" si="8"/>
        <v>0</v>
      </c>
      <c r="K28" s="2">
        <f t="shared" si="8"/>
        <v>0</v>
      </c>
      <c r="L28" s="2">
        <f t="shared" si="8"/>
        <v>28</v>
      </c>
      <c r="M28" s="2">
        <f t="shared" si="8"/>
        <v>0</v>
      </c>
      <c r="N28" s="2">
        <f t="shared" si="8"/>
        <v>0</v>
      </c>
      <c r="P28" s="28">
        <v>0</v>
      </c>
      <c r="Q28">
        <v>0</v>
      </c>
      <c r="R28" s="28">
        <v>0</v>
      </c>
      <c r="S28" s="28">
        <v>0</v>
      </c>
      <c r="T28" s="28">
        <v>0</v>
      </c>
      <c r="U28" s="28">
        <v>0</v>
      </c>
      <c r="W28" s="2">
        <f t="shared" si="7"/>
        <v>0</v>
      </c>
      <c r="X28" s="2">
        <f t="shared" si="7"/>
        <v>0</v>
      </c>
      <c r="Y28" s="2">
        <f t="shared" si="7"/>
        <v>0</v>
      </c>
      <c r="Z28" s="2">
        <f t="shared" si="7"/>
        <v>26</v>
      </c>
      <c r="AA28" s="2">
        <f t="shared" si="7"/>
        <v>0</v>
      </c>
      <c r="AB28" s="2">
        <f t="shared" si="7"/>
        <v>0</v>
      </c>
      <c r="AC28" s="2">
        <f t="shared" si="7"/>
        <v>0</v>
      </c>
      <c r="AD28" s="2">
        <f t="shared" si="7"/>
        <v>0</v>
      </c>
    </row>
    <row r="29" spans="1:30" ht="12.75">
      <c r="A29" s="6">
        <v>26</v>
      </c>
      <c r="B29" s="7" t="s">
        <v>275</v>
      </c>
      <c r="C29" s="38"/>
      <c r="D29" s="7" t="s">
        <v>15</v>
      </c>
      <c r="E29" s="6" t="s">
        <v>54</v>
      </c>
      <c r="F29" s="6">
        <f t="shared" si="5"/>
        <v>27</v>
      </c>
      <c r="G29" s="6">
        <v>25</v>
      </c>
      <c r="H29" s="35" t="str">
        <f t="shared" si="6"/>
        <v>OK</v>
      </c>
      <c r="I29" s="2">
        <f t="shared" si="8"/>
        <v>27</v>
      </c>
      <c r="J29" s="2">
        <f t="shared" si="8"/>
        <v>0</v>
      </c>
      <c r="K29" s="2">
        <f t="shared" si="8"/>
        <v>0</v>
      </c>
      <c r="L29" s="2">
        <f t="shared" si="8"/>
        <v>0</v>
      </c>
      <c r="M29" s="2">
        <f t="shared" si="8"/>
        <v>0</v>
      </c>
      <c r="N29" s="2">
        <f t="shared" si="8"/>
        <v>0</v>
      </c>
      <c r="P29" s="28">
        <v>0</v>
      </c>
      <c r="Q29">
        <v>0</v>
      </c>
      <c r="R29">
        <v>0</v>
      </c>
      <c r="S29">
        <v>0</v>
      </c>
      <c r="T29">
        <v>0</v>
      </c>
      <c r="U29" s="28">
        <v>0</v>
      </c>
      <c r="W29" s="2">
        <f t="shared" si="7"/>
        <v>25</v>
      </c>
      <c r="X29" s="2">
        <f t="shared" si="7"/>
        <v>0</v>
      </c>
      <c r="Y29" s="2">
        <f t="shared" si="7"/>
        <v>0</v>
      </c>
      <c r="Z29" s="2">
        <f t="shared" si="7"/>
        <v>0</v>
      </c>
      <c r="AA29" s="2">
        <f t="shared" si="7"/>
        <v>0</v>
      </c>
      <c r="AB29" s="2">
        <f t="shared" si="7"/>
        <v>0</v>
      </c>
      <c r="AC29" s="2">
        <f t="shared" si="7"/>
        <v>0</v>
      </c>
      <c r="AD29" s="2">
        <f t="shared" si="7"/>
        <v>0</v>
      </c>
    </row>
    <row r="30" spans="1:30" ht="12.75">
      <c r="A30" s="6">
        <v>27</v>
      </c>
      <c r="B30" s="7" t="s">
        <v>276</v>
      </c>
      <c r="C30" s="38"/>
      <c r="D30" s="7" t="s">
        <v>18</v>
      </c>
      <c r="E30" s="6" t="s">
        <v>54</v>
      </c>
      <c r="F30" s="6">
        <f t="shared" si="5"/>
        <v>26</v>
      </c>
      <c r="G30" s="6">
        <v>24</v>
      </c>
      <c r="H30" s="35" t="str">
        <f t="shared" si="6"/>
        <v>OK</v>
      </c>
      <c r="I30" s="2">
        <f t="shared" si="8"/>
        <v>0</v>
      </c>
      <c r="J30" s="2">
        <f t="shared" si="8"/>
        <v>0</v>
      </c>
      <c r="K30" s="2">
        <f t="shared" si="8"/>
        <v>0</v>
      </c>
      <c r="L30" s="2">
        <f t="shared" si="8"/>
        <v>26</v>
      </c>
      <c r="M30" s="2">
        <f t="shared" si="8"/>
        <v>0</v>
      </c>
      <c r="N30" s="2">
        <f t="shared" si="8"/>
        <v>0</v>
      </c>
      <c r="P30" s="28">
        <v>0</v>
      </c>
      <c r="Q30" s="28">
        <v>0</v>
      </c>
      <c r="R30" s="28">
        <v>0</v>
      </c>
      <c r="S30" s="28">
        <v>0</v>
      </c>
      <c r="T30">
        <v>0</v>
      </c>
      <c r="U30" s="28">
        <v>0</v>
      </c>
      <c r="W30" s="2">
        <f t="shared" si="7"/>
        <v>0</v>
      </c>
      <c r="X30" s="2">
        <f t="shared" si="7"/>
        <v>0</v>
      </c>
      <c r="Y30" s="2">
        <f t="shared" si="7"/>
        <v>0</v>
      </c>
      <c r="Z30" s="2">
        <f t="shared" si="7"/>
        <v>24</v>
      </c>
      <c r="AA30" s="2">
        <f t="shared" si="7"/>
        <v>0</v>
      </c>
      <c r="AB30" s="2">
        <f t="shared" si="7"/>
        <v>0</v>
      </c>
      <c r="AC30" s="2">
        <f t="shared" si="7"/>
        <v>0</v>
      </c>
      <c r="AD30" s="2">
        <f t="shared" si="7"/>
        <v>0</v>
      </c>
    </row>
    <row r="31" spans="1:30" ht="12.75">
      <c r="A31" s="6">
        <v>28</v>
      </c>
      <c r="B31" s="7" t="s">
        <v>277</v>
      </c>
      <c r="C31" s="38"/>
      <c r="D31" s="7" t="s">
        <v>15</v>
      </c>
      <c r="E31" s="6" t="s">
        <v>54</v>
      </c>
      <c r="F31" s="6">
        <f t="shared" si="5"/>
        <v>25</v>
      </c>
      <c r="G31" s="6">
        <v>23</v>
      </c>
      <c r="H31" s="35" t="str">
        <f t="shared" si="6"/>
        <v>OK</v>
      </c>
      <c r="I31" s="2">
        <f t="shared" si="8"/>
        <v>25</v>
      </c>
      <c r="J31" s="2">
        <f t="shared" si="8"/>
        <v>0</v>
      </c>
      <c r="K31" s="2">
        <f t="shared" si="8"/>
        <v>0</v>
      </c>
      <c r="L31" s="2">
        <f t="shared" si="8"/>
        <v>0</v>
      </c>
      <c r="M31" s="2">
        <f t="shared" si="8"/>
        <v>0</v>
      </c>
      <c r="N31" s="2">
        <f t="shared" si="8"/>
        <v>0</v>
      </c>
      <c r="P31">
        <v>0</v>
      </c>
      <c r="Q31" s="28">
        <v>0</v>
      </c>
      <c r="R31" s="28">
        <v>0</v>
      </c>
      <c r="S31">
        <v>0</v>
      </c>
      <c r="T31">
        <v>0</v>
      </c>
      <c r="U31" s="28">
        <v>0</v>
      </c>
      <c r="W31" s="2">
        <f t="shared" si="7"/>
        <v>23</v>
      </c>
      <c r="X31" s="2">
        <f t="shared" si="7"/>
        <v>0</v>
      </c>
      <c r="Y31" s="2">
        <f t="shared" si="7"/>
        <v>0</v>
      </c>
      <c r="Z31" s="2">
        <f t="shared" si="7"/>
        <v>0</v>
      </c>
      <c r="AA31" s="2">
        <f t="shared" si="7"/>
        <v>0</v>
      </c>
      <c r="AB31" s="2">
        <f t="shared" si="7"/>
        <v>0</v>
      </c>
      <c r="AC31" s="2">
        <f t="shared" si="7"/>
        <v>0</v>
      </c>
      <c r="AD31" s="2">
        <f t="shared" si="7"/>
        <v>0</v>
      </c>
    </row>
    <row r="32" spans="1:30" ht="12.75">
      <c r="A32" s="6">
        <v>29</v>
      </c>
      <c r="B32" s="7" t="s">
        <v>278</v>
      </c>
      <c r="C32" s="38"/>
      <c r="D32" s="7" t="s">
        <v>18</v>
      </c>
      <c r="E32" s="6" t="s">
        <v>54</v>
      </c>
      <c r="F32" s="6">
        <f t="shared" si="5"/>
        <v>24</v>
      </c>
      <c r="G32" s="6">
        <v>22</v>
      </c>
      <c r="H32" s="35" t="str">
        <f t="shared" si="6"/>
        <v>OK</v>
      </c>
      <c r="I32" s="2">
        <f t="shared" si="8"/>
        <v>0</v>
      </c>
      <c r="J32" s="2">
        <f t="shared" si="8"/>
        <v>0</v>
      </c>
      <c r="K32" s="2">
        <f t="shared" si="8"/>
        <v>0</v>
      </c>
      <c r="L32" s="2">
        <f t="shared" si="8"/>
        <v>24</v>
      </c>
      <c r="M32" s="2">
        <f t="shared" si="8"/>
        <v>0</v>
      </c>
      <c r="N32" s="2">
        <f t="shared" si="8"/>
        <v>0</v>
      </c>
      <c r="P32">
        <v>0</v>
      </c>
      <c r="Q32">
        <v>0</v>
      </c>
      <c r="R32">
        <v>0</v>
      </c>
      <c r="S32" s="28">
        <v>0</v>
      </c>
      <c r="T32">
        <v>0</v>
      </c>
      <c r="U32" s="28">
        <v>0</v>
      </c>
      <c r="W32" s="2">
        <f t="shared" si="7"/>
        <v>0</v>
      </c>
      <c r="X32" s="2">
        <f t="shared" si="7"/>
        <v>0</v>
      </c>
      <c r="Y32" s="2">
        <f t="shared" si="7"/>
        <v>0</v>
      </c>
      <c r="Z32" s="2">
        <f t="shared" si="7"/>
        <v>22</v>
      </c>
      <c r="AA32" s="2">
        <f t="shared" si="7"/>
        <v>0</v>
      </c>
      <c r="AB32" s="2">
        <f t="shared" si="7"/>
        <v>0</v>
      </c>
      <c r="AC32" s="2">
        <f t="shared" si="7"/>
        <v>0</v>
      </c>
      <c r="AD32" s="2">
        <f t="shared" si="7"/>
        <v>0</v>
      </c>
    </row>
    <row r="33" spans="1:30" ht="12.75">
      <c r="A33" s="6">
        <v>30</v>
      </c>
      <c r="B33" s="7" t="s">
        <v>279</v>
      </c>
      <c r="C33" s="38"/>
      <c r="D33" s="7" t="s">
        <v>15</v>
      </c>
      <c r="E33" s="6" t="s">
        <v>54</v>
      </c>
      <c r="F33" s="6">
        <f t="shared" si="5"/>
        <v>23</v>
      </c>
      <c r="G33" s="6">
        <v>21</v>
      </c>
      <c r="H33" s="35" t="str">
        <f t="shared" si="6"/>
        <v>OK</v>
      </c>
      <c r="I33" s="2">
        <f t="shared" si="8"/>
        <v>23</v>
      </c>
      <c r="J33" s="2">
        <f t="shared" si="8"/>
        <v>0</v>
      </c>
      <c r="K33" s="2">
        <f t="shared" si="8"/>
        <v>0</v>
      </c>
      <c r="L33" s="2">
        <f t="shared" si="8"/>
        <v>0</v>
      </c>
      <c r="M33" s="2">
        <f t="shared" si="8"/>
        <v>0</v>
      </c>
      <c r="N33" s="2">
        <f t="shared" si="8"/>
        <v>0</v>
      </c>
      <c r="P33" s="28">
        <v>0</v>
      </c>
      <c r="Q33" s="28">
        <v>0</v>
      </c>
      <c r="R33">
        <v>0</v>
      </c>
      <c r="S33">
        <v>0</v>
      </c>
      <c r="T33">
        <v>0</v>
      </c>
      <c r="U33" s="28">
        <v>0</v>
      </c>
      <c r="W33" s="2">
        <f t="shared" si="7"/>
        <v>21</v>
      </c>
      <c r="X33" s="2">
        <f t="shared" si="7"/>
        <v>0</v>
      </c>
      <c r="Y33" s="2">
        <f t="shared" si="7"/>
        <v>0</v>
      </c>
      <c r="Z33" s="2">
        <f t="shared" si="7"/>
        <v>0</v>
      </c>
      <c r="AA33" s="2">
        <f t="shared" si="7"/>
        <v>0</v>
      </c>
      <c r="AB33" s="2">
        <f t="shared" si="7"/>
        <v>0</v>
      </c>
      <c r="AC33" s="2">
        <f t="shared" si="7"/>
        <v>0</v>
      </c>
      <c r="AD33" s="2">
        <f t="shared" si="7"/>
        <v>0</v>
      </c>
    </row>
    <row r="34" spans="1:30" ht="12.75">
      <c r="A34" s="6">
        <v>31</v>
      </c>
      <c r="B34" s="7" t="s">
        <v>280</v>
      </c>
      <c r="C34" s="38"/>
      <c r="D34" s="7" t="s">
        <v>69</v>
      </c>
      <c r="E34" s="6" t="s">
        <v>54</v>
      </c>
      <c r="F34" s="6">
        <f t="shared" si="5"/>
        <v>23</v>
      </c>
      <c r="G34" s="6">
        <v>20</v>
      </c>
      <c r="H34" s="35" t="str">
        <f t="shared" si="6"/>
        <v>OK</v>
      </c>
      <c r="I34" s="2">
        <f t="shared" si="8"/>
        <v>0</v>
      </c>
      <c r="J34" s="2">
        <f t="shared" si="8"/>
        <v>0</v>
      </c>
      <c r="K34" s="2">
        <f t="shared" si="8"/>
        <v>0</v>
      </c>
      <c r="L34" s="2">
        <f t="shared" si="8"/>
        <v>0</v>
      </c>
      <c r="M34" s="2">
        <f t="shared" si="8"/>
        <v>0</v>
      </c>
      <c r="N34" s="2">
        <f t="shared" si="8"/>
        <v>0</v>
      </c>
      <c r="P34" s="28">
        <v>0</v>
      </c>
      <c r="Q34" s="28">
        <v>0</v>
      </c>
      <c r="R34">
        <v>0</v>
      </c>
      <c r="S34">
        <v>0</v>
      </c>
      <c r="T34">
        <v>0</v>
      </c>
      <c r="U34" s="28">
        <v>0</v>
      </c>
      <c r="W34" s="2">
        <f t="shared" si="7"/>
        <v>0</v>
      </c>
      <c r="X34" s="2">
        <f t="shared" si="7"/>
        <v>0</v>
      </c>
      <c r="Y34" s="2">
        <f t="shared" si="7"/>
        <v>0</v>
      </c>
      <c r="Z34" s="2">
        <f t="shared" si="7"/>
        <v>0</v>
      </c>
      <c r="AA34" s="2">
        <f t="shared" si="7"/>
        <v>0</v>
      </c>
      <c r="AB34" s="2">
        <f t="shared" si="7"/>
        <v>0</v>
      </c>
      <c r="AC34" s="2">
        <f t="shared" si="7"/>
        <v>20</v>
      </c>
      <c r="AD34" s="2">
        <f t="shared" si="7"/>
        <v>0</v>
      </c>
    </row>
    <row r="35" spans="1:30" ht="12.75">
      <c r="A35" s="6">
        <v>32</v>
      </c>
      <c r="B35" s="7" t="s">
        <v>281</v>
      </c>
      <c r="C35" s="38"/>
      <c r="D35" s="7" t="s">
        <v>56</v>
      </c>
      <c r="E35" s="6" t="s">
        <v>54</v>
      </c>
      <c r="F35" s="6">
        <f t="shared" si="5"/>
        <v>22</v>
      </c>
      <c r="G35" s="6">
        <v>19</v>
      </c>
      <c r="H35" s="35" t="str">
        <f t="shared" si="6"/>
        <v>OK</v>
      </c>
      <c r="I35" s="2">
        <f t="shared" si="8"/>
        <v>0</v>
      </c>
      <c r="J35" s="2">
        <f t="shared" si="8"/>
        <v>0</v>
      </c>
      <c r="K35" s="2">
        <f t="shared" si="8"/>
        <v>0</v>
      </c>
      <c r="L35" s="2">
        <f t="shared" si="8"/>
        <v>0</v>
      </c>
      <c r="M35" s="2">
        <f t="shared" si="8"/>
        <v>0</v>
      </c>
      <c r="N35" s="2">
        <f t="shared" si="8"/>
        <v>22</v>
      </c>
      <c r="P35" s="28">
        <v>0</v>
      </c>
      <c r="Q35" s="28">
        <v>0</v>
      </c>
      <c r="R35">
        <v>0</v>
      </c>
      <c r="S35">
        <v>0</v>
      </c>
      <c r="T35">
        <v>0</v>
      </c>
      <c r="U35" s="28">
        <v>0</v>
      </c>
      <c r="W35" s="2">
        <f t="shared" si="7"/>
        <v>0</v>
      </c>
      <c r="X35" s="2">
        <f t="shared" si="7"/>
        <v>0</v>
      </c>
      <c r="Y35" s="2">
        <f t="shared" si="7"/>
        <v>0</v>
      </c>
      <c r="Z35" s="2">
        <f t="shared" si="7"/>
        <v>0</v>
      </c>
      <c r="AA35" s="2">
        <f t="shared" si="7"/>
        <v>0</v>
      </c>
      <c r="AB35" s="2">
        <f t="shared" si="7"/>
        <v>19</v>
      </c>
      <c r="AC35" s="2">
        <f t="shared" si="7"/>
        <v>0</v>
      </c>
      <c r="AD35" s="2">
        <f t="shared" si="7"/>
        <v>0</v>
      </c>
    </row>
    <row r="36" spans="1:30" ht="12.75">
      <c r="A36" s="6">
        <v>33</v>
      </c>
      <c r="B36" s="7" t="s">
        <v>282</v>
      </c>
      <c r="C36" s="38"/>
      <c r="D36" s="7" t="s">
        <v>56</v>
      </c>
      <c r="E36" s="6" t="s">
        <v>54</v>
      </c>
      <c r="F36" s="6">
        <f t="shared" si="5"/>
        <v>21</v>
      </c>
      <c r="G36" s="6">
        <v>18</v>
      </c>
      <c r="H36" s="35" t="str">
        <f t="shared" si="6"/>
        <v>OK</v>
      </c>
      <c r="I36" s="2">
        <f t="shared" si="8"/>
        <v>0</v>
      </c>
      <c r="J36" s="2">
        <f t="shared" si="8"/>
        <v>0</v>
      </c>
      <c r="K36" s="2">
        <f t="shared" si="8"/>
        <v>0</v>
      </c>
      <c r="L36" s="2">
        <f t="shared" si="8"/>
        <v>0</v>
      </c>
      <c r="M36" s="2">
        <f t="shared" si="8"/>
        <v>0</v>
      </c>
      <c r="N36" s="2">
        <f t="shared" si="8"/>
        <v>21</v>
      </c>
      <c r="P36" s="28">
        <v>0</v>
      </c>
      <c r="Q36" s="28">
        <v>0</v>
      </c>
      <c r="R36">
        <v>0</v>
      </c>
      <c r="S36">
        <v>0</v>
      </c>
      <c r="T36">
        <v>0</v>
      </c>
      <c r="U36" s="28">
        <v>0</v>
      </c>
      <c r="W36" s="2">
        <f t="shared" si="7"/>
        <v>0</v>
      </c>
      <c r="X36" s="2">
        <f t="shared" si="7"/>
        <v>0</v>
      </c>
      <c r="Y36" s="2">
        <f t="shared" si="7"/>
        <v>0</v>
      </c>
      <c r="Z36" s="2">
        <f t="shared" si="7"/>
        <v>0</v>
      </c>
      <c r="AA36" s="2">
        <f t="shared" si="7"/>
        <v>0</v>
      </c>
      <c r="AB36" s="2">
        <f t="shared" si="7"/>
        <v>18</v>
      </c>
      <c r="AC36" s="2">
        <f t="shared" si="7"/>
        <v>0</v>
      </c>
      <c r="AD36" s="2">
        <f t="shared" si="7"/>
        <v>0</v>
      </c>
    </row>
    <row r="37" spans="1:30" ht="12.75">
      <c r="A37" s="6">
        <v>34</v>
      </c>
      <c r="B37" s="7" t="s">
        <v>283</v>
      </c>
      <c r="C37" s="38"/>
      <c r="D37" s="7" t="s">
        <v>18</v>
      </c>
      <c r="E37" s="6" t="s">
        <v>54</v>
      </c>
      <c r="F37" s="6">
        <f t="shared" si="5"/>
        <v>20</v>
      </c>
      <c r="G37" s="6">
        <v>17</v>
      </c>
      <c r="H37" s="35" t="str">
        <f t="shared" si="6"/>
        <v>OK</v>
      </c>
      <c r="I37" s="2">
        <f t="shared" si="8"/>
        <v>0</v>
      </c>
      <c r="J37" s="2">
        <f t="shared" si="8"/>
        <v>0</v>
      </c>
      <c r="K37" s="2">
        <f t="shared" si="8"/>
        <v>0</v>
      </c>
      <c r="L37" s="2">
        <f t="shared" si="8"/>
        <v>20</v>
      </c>
      <c r="M37" s="2">
        <f t="shared" si="8"/>
        <v>0</v>
      </c>
      <c r="N37" s="2">
        <f t="shared" si="8"/>
        <v>0</v>
      </c>
      <c r="P37" s="28">
        <v>0</v>
      </c>
      <c r="Q37" s="28">
        <v>0</v>
      </c>
      <c r="R37" s="28">
        <v>0</v>
      </c>
      <c r="S37" s="28">
        <v>0</v>
      </c>
      <c r="T37">
        <v>0</v>
      </c>
      <c r="U37" s="28">
        <v>0</v>
      </c>
      <c r="W37" s="2">
        <f aca="true" t="shared" si="9" ref="W37:AD54">IF($D37=W$3,$G37,0)</f>
        <v>0</v>
      </c>
      <c r="X37" s="2">
        <f t="shared" si="9"/>
        <v>0</v>
      </c>
      <c r="Y37" s="2">
        <f t="shared" si="9"/>
        <v>0</v>
      </c>
      <c r="Z37" s="2">
        <f t="shared" si="9"/>
        <v>17</v>
      </c>
      <c r="AA37" s="2">
        <f t="shared" si="9"/>
        <v>0</v>
      </c>
      <c r="AB37" s="2">
        <f t="shared" si="9"/>
        <v>0</v>
      </c>
      <c r="AC37" s="2">
        <f t="shared" si="9"/>
        <v>0</v>
      </c>
      <c r="AD37" s="2">
        <f t="shared" si="9"/>
        <v>0</v>
      </c>
    </row>
    <row r="38" spans="1:30" ht="12.75">
      <c r="A38" s="6">
        <v>35</v>
      </c>
      <c r="B38" s="7" t="s">
        <v>284</v>
      </c>
      <c r="C38" s="38"/>
      <c r="D38" s="7" t="s">
        <v>15</v>
      </c>
      <c r="E38" s="6" t="s">
        <v>54</v>
      </c>
      <c r="F38" s="6">
        <f t="shared" si="5"/>
        <v>19</v>
      </c>
      <c r="G38" s="6">
        <v>16</v>
      </c>
      <c r="H38" s="35" t="str">
        <f t="shared" si="6"/>
        <v>OK</v>
      </c>
      <c r="I38" s="2">
        <f t="shared" si="8"/>
        <v>19</v>
      </c>
      <c r="J38" s="2">
        <f t="shared" si="8"/>
        <v>0</v>
      </c>
      <c r="K38" s="2">
        <f t="shared" si="8"/>
        <v>0</v>
      </c>
      <c r="L38" s="2">
        <f t="shared" si="8"/>
        <v>0</v>
      </c>
      <c r="M38" s="2">
        <f t="shared" si="8"/>
        <v>0</v>
      </c>
      <c r="N38" s="2">
        <f t="shared" si="8"/>
        <v>0</v>
      </c>
      <c r="P38">
        <v>0</v>
      </c>
      <c r="Q38" s="28">
        <v>0</v>
      </c>
      <c r="R38">
        <v>0</v>
      </c>
      <c r="S38">
        <v>0</v>
      </c>
      <c r="T38">
        <v>0</v>
      </c>
      <c r="U38" s="28">
        <v>0</v>
      </c>
      <c r="W38" s="2">
        <f t="shared" si="9"/>
        <v>16</v>
      </c>
      <c r="X38" s="2">
        <f t="shared" si="9"/>
        <v>0</v>
      </c>
      <c r="Y38" s="2">
        <f t="shared" si="9"/>
        <v>0</v>
      </c>
      <c r="Z38" s="2">
        <f t="shared" si="9"/>
        <v>0</v>
      </c>
      <c r="AA38" s="2">
        <f t="shared" si="9"/>
        <v>0</v>
      </c>
      <c r="AB38" s="2">
        <f t="shared" si="9"/>
        <v>0</v>
      </c>
      <c r="AC38" s="2">
        <f t="shared" si="9"/>
        <v>0</v>
      </c>
      <c r="AD38" s="2">
        <f t="shared" si="9"/>
        <v>0</v>
      </c>
    </row>
    <row r="39" spans="1:30" ht="12.75">
      <c r="A39" s="6">
        <v>36</v>
      </c>
      <c r="B39" s="7" t="s">
        <v>285</v>
      </c>
      <c r="C39" s="38"/>
      <c r="D39" s="7" t="s">
        <v>15</v>
      </c>
      <c r="E39" s="6" t="s">
        <v>54</v>
      </c>
      <c r="F39" s="6">
        <f t="shared" si="5"/>
        <v>18</v>
      </c>
      <c r="G39" s="6">
        <v>15</v>
      </c>
      <c r="H39" s="35" t="str">
        <f t="shared" si="6"/>
        <v>OK</v>
      </c>
      <c r="I39" s="2">
        <f t="shared" si="8"/>
        <v>18</v>
      </c>
      <c r="J39" s="2">
        <f t="shared" si="8"/>
        <v>0</v>
      </c>
      <c r="K39" s="2">
        <f t="shared" si="8"/>
        <v>0</v>
      </c>
      <c r="L39" s="2">
        <f t="shared" si="8"/>
        <v>0</v>
      </c>
      <c r="M39" s="2">
        <f t="shared" si="8"/>
        <v>0</v>
      </c>
      <c r="N39" s="2">
        <f t="shared" si="8"/>
        <v>0</v>
      </c>
      <c r="P39" s="28">
        <v>0</v>
      </c>
      <c r="Q39">
        <v>0</v>
      </c>
      <c r="R39" s="28">
        <v>0</v>
      </c>
      <c r="S39" s="28">
        <v>0</v>
      </c>
      <c r="T39">
        <v>0</v>
      </c>
      <c r="U39" s="28">
        <v>0</v>
      </c>
      <c r="W39" s="2">
        <f t="shared" si="9"/>
        <v>15</v>
      </c>
      <c r="X39" s="2">
        <f t="shared" si="9"/>
        <v>0</v>
      </c>
      <c r="Y39" s="2">
        <f t="shared" si="9"/>
        <v>0</v>
      </c>
      <c r="Z39" s="2">
        <f t="shared" si="9"/>
        <v>0</v>
      </c>
      <c r="AA39" s="2">
        <f t="shared" si="9"/>
        <v>0</v>
      </c>
      <c r="AB39" s="2">
        <f t="shared" si="9"/>
        <v>0</v>
      </c>
      <c r="AC39" s="2">
        <f t="shared" si="9"/>
        <v>0</v>
      </c>
      <c r="AD39" s="2">
        <f t="shared" si="9"/>
        <v>0</v>
      </c>
    </row>
    <row r="40" spans="1:30" ht="12.75">
      <c r="A40" s="6">
        <v>37</v>
      </c>
      <c r="B40" s="7" t="s">
        <v>286</v>
      </c>
      <c r="C40" s="38"/>
      <c r="D40" s="7" t="s">
        <v>18</v>
      </c>
      <c r="E40" s="6" t="s">
        <v>54</v>
      </c>
      <c r="F40" s="6">
        <f t="shared" si="5"/>
        <v>17</v>
      </c>
      <c r="G40" s="6">
        <v>14</v>
      </c>
      <c r="H40" s="35" t="str">
        <f t="shared" si="6"/>
        <v>OK</v>
      </c>
      <c r="I40" s="2">
        <f t="shared" si="8"/>
        <v>0</v>
      </c>
      <c r="J40" s="2">
        <f t="shared" si="8"/>
        <v>0</v>
      </c>
      <c r="K40" s="2">
        <f t="shared" si="8"/>
        <v>0</v>
      </c>
      <c r="L40" s="2">
        <f t="shared" si="8"/>
        <v>17</v>
      </c>
      <c r="M40" s="2">
        <f t="shared" si="8"/>
        <v>0</v>
      </c>
      <c r="N40" s="2">
        <f t="shared" si="8"/>
        <v>0</v>
      </c>
      <c r="P40" s="28">
        <v>0</v>
      </c>
      <c r="Q40">
        <v>0</v>
      </c>
      <c r="R40">
        <v>0</v>
      </c>
      <c r="S40">
        <v>0</v>
      </c>
      <c r="T40">
        <v>0</v>
      </c>
      <c r="U40" s="28">
        <v>0</v>
      </c>
      <c r="W40" s="2">
        <f t="shared" si="9"/>
        <v>0</v>
      </c>
      <c r="X40" s="2">
        <f t="shared" si="9"/>
        <v>0</v>
      </c>
      <c r="Y40" s="2">
        <f t="shared" si="9"/>
        <v>0</v>
      </c>
      <c r="Z40" s="2">
        <f t="shared" si="9"/>
        <v>14</v>
      </c>
      <c r="AA40" s="2">
        <f t="shared" si="9"/>
        <v>0</v>
      </c>
      <c r="AB40" s="2">
        <f t="shared" si="9"/>
        <v>0</v>
      </c>
      <c r="AC40" s="2">
        <f t="shared" si="9"/>
        <v>0</v>
      </c>
      <c r="AD40" s="2">
        <f t="shared" si="9"/>
        <v>0</v>
      </c>
    </row>
    <row r="41" spans="1:30" ht="12.75">
      <c r="A41" s="6">
        <v>38</v>
      </c>
      <c r="B41" s="7" t="s">
        <v>287</v>
      </c>
      <c r="C41" s="38"/>
      <c r="D41" s="7" t="s">
        <v>18</v>
      </c>
      <c r="E41" s="6" t="s">
        <v>54</v>
      </c>
      <c r="F41" s="6">
        <f t="shared" si="5"/>
        <v>16</v>
      </c>
      <c r="G41" s="6">
        <v>13</v>
      </c>
      <c r="H41" s="35" t="str">
        <f t="shared" si="6"/>
        <v>OK</v>
      </c>
      <c r="I41" s="2">
        <f t="shared" si="8"/>
        <v>0</v>
      </c>
      <c r="J41" s="2">
        <f t="shared" si="8"/>
        <v>0</v>
      </c>
      <c r="K41" s="2">
        <f t="shared" si="8"/>
        <v>0</v>
      </c>
      <c r="L41" s="2">
        <f t="shared" si="8"/>
        <v>16</v>
      </c>
      <c r="M41" s="2">
        <f t="shared" si="8"/>
        <v>0</v>
      </c>
      <c r="N41" s="2">
        <f t="shared" si="8"/>
        <v>0</v>
      </c>
      <c r="P41" s="28">
        <v>0</v>
      </c>
      <c r="Q41">
        <v>0</v>
      </c>
      <c r="R41">
        <v>0</v>
      </c>
      <c r="S41" s="28">
        <v>0</v>
      </c>
      <c r="T41">
        <v>0</v>
      </c>
      <c r="U41" s="28">
        <v>0</v>
      </c>
      <c r="W41" s="2">
        <f t="shared" si="9"/>
        <v>0</v>
      </c>
      <c r="X41" s="2">
        <f t="shared" si="9"/>
        <v>0</v>
      </c>
      <c r="Y41" s="2">
        <f t="shared" si="9"/>
        <v>0</v>
      </c>
      <c r="Z41" s="2">
        <f t="shared" si="9"/>
        <v>13</v>
      </c>
      <c r="AA41" s="2">
        <f t="shared" si="9"/>
        <v>0</v>
      </c>
      <c r="AB41" s="2">
        <f t="shared" si="9"/>
        <v>0</v>
      </c>
      <c r="AC41" s="2">
        <f t="shared" si="9"/>
        <v>0</v>
      </c>
      <c r="AD41" s="2">
        <f t="shared" si="9"/>
        <v>0</v>
      </c>
    </row>
    <row r="42" spans="1:30" ht="12.75">
      <c r="A42" s="6">
        <v>39</v>
      </c>
      <c r="B42" s="7" t="s">
        <v>288</v>
      </c>
      <c r="C42" s="38"/>
      <c r="D42" s="7" t="s">
        <v>16</v>
      </c>
      <c r="E42" s="6" t="s">
        <v>54</v>
      </c>
      <c r="F42" s="6">
        <f t="shared" si="5"/>
        <v>15</v>
      </c>
      <c r="G42" s="6">
        <v>12</v>
      </c>
      <c r="H42" s="35" t="str">
        <f t="shared" si="6"/>
        <v>OK</v>
      </c>
      <c r="I42" s="2">
        <f t="shared" si="8"/>
        <v>0</v>
      </c>
      <c r="J42" s="2">
        <f t="shared" si="8"/>
        <v>15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P42" s="28">
        <v>0</v>
      </c>
      <c r="Q42">
        <v>0</v>
      </c>
      <c r="R42">
        <v>0</v>
      </c>
      <c r="S42">
        <v>0</v>
      </c>
      <c r="T42">
        <v>0</v>
      </c>
      <c r="U42" s="28">
        <v>0</v>
      </c>
      <c r="W42" s="2">
        <f t="shared" si="9"/>
        <v>0</v>
      </c>
      <c r="X42" s="2">
        <f t="shared" si="9"/>
        <v>12</v>
      </c>
      <c r="Y42" s="2">
        <f t="shared" si="9"/>
        <v>0</v>
      </c>
      <c r="Z42" s="2">
        <f t="shared" si="9"/>
        <v>0</v>
      </c>
      <c r="AA42" s="2">
        <f t="shared" si="9"/>
        <v>0</v>
      </c>
      <c r="AB42" s="2">
        <f t="shared" si="9"/>
        <v>0</v>
      </c>
      <c r="AC42" s="2">
        <f t="shared" si="9"/>
        <v>0</v>
      </c>
      <c r="AD42" s="2">
        <f t="shared" si="9"/>
        <v>0</v>
      </c>
    </row>
    <row r="43" spans="1:30" ht="12.75">
      <c r="A43" s="6">
        <v>40</v>
      </c>
      <c r="B43" s="7" t="s">
        <v>289</v>
      </c>
      <c r="C43" s="38"/>
      <c r="D43" s="7" t="s">
        <v>16</v>
      </c>
      <c r="E43" s="6" t="s">
        <v>54</v>
      </c>
      <c r="F43" s="6">
        <f t="shared" si="5"/>
        <v>14</v>
      </c>
      <c r="G43" s="6">
        <v>11</v>
      </c>
      <c r="H43" s="35" t="str">
        <f t="shared" si="6"/>
        <v>OK</v>
      </c>
      <c r="I43" s="2">
        <f t="shared" si="8"/>
        <v>0</v>
      </c>
      <c r="J43" s="2">
        <f t="shared" si="8"/>
        <v>14</v>
      </c>
      <c r="K43" s="2">
        <f t="shared" si="8"/>
        <v>0</v>
      </c>
      <c r="L43" s="2">
        <f t="shared" si="8"/>
        <v>0</v>
      </c>
      <c r="M43" s="2">
        <f t="shared" si="8"/>
        <v>0</v>
      </c>
      <c r="N43" s="2">
        <f t="shared" si="8"/>
        <v>0</v>
      </c>
      <c r="P43" s="28">
        <v>0</v>
      </c>
      <c r="Q43" s="28">
        <v>0</v>
      </c>
      <c r="R43">
        <v>0</v>
      </c>
      <c r="S43" s="28">
        <v>0</v>
      </c>
      <c r="T43" s="28">
        <v>0</v>
      </c>
      <c r="U43" s="28">
        <v>0</v>
      </c>
      <c r="W43" s="2">
        <f t="shared" si="9"/>
        <v>0</v>
      </c>
      <c r="X43" s="2">
        <f t="shared" si="9"/>
        <v>11</v>
      </c>
      <c r="Y43" s="2">
        <f t="shared" si="9"/>
        <v>0</v>
      </c>
      <c r="Z43" s="2">
        <f t="shared" si="9"/>
        <v>0</v>
      </c>
      <c r="AA43" s="2">
        <f t="shared" si="9"/>
        <v>0</v>
      </c>
      <c r="AB43" s="2">
        <f t="shared" si="9"/>
        <v>0</v>
      </c>
      <c r="AC43" s="2">
        <f t="shared" si="9"/>
        <v>0</v>
      </c>
      <c r="AD43" s="2">
        <f t="shared" si="9"/>
        <v>0</v>
      </c>
    </row>
    <row r="44" spans="1:30" ht="12.75">
      <c r="A44" s="6">
        <v>41</v>
      </c>
      <c r="B44" s="7" t="s">
        <v>290</v>
      </c>
      <c r="C44" s="38"/>
      <c r="D44" s="7" t="s">
        <v>56</v>
      </c>
      <c r="E44" s="6" t="s">
        <v>54</v>
      </c>
      <c r="F44" s="6">
        <f t="shared" si="5"/>
        <v>13</v>
      </c>
      <c r="G44" s="6">
        <v>10</v>
      </c>
      <c r="H44" s="35" t="str">
        <f t="shared" si="6"/>
        <v>OK</v>
      </c>
      <c r="I44" s="2">
        <f t="shared" si="8"/>
        <v>0</v>
      </c>
      <c r="J44" s="2">
        <f t="shared" si="8"/>
        <v>0</v>
      </c>
      <c r="K44" s="2">
        <f t="shared" si="8"/>
        <v>0</v>
      </c>
      <c r="L44" s="2">
        <f t="shared" si="8"/>
        <v>0</v>
      </c>
      <c r="M44" s="2">
        <f t="shared" si="8"/>
        <v>0</v>
      </c>
      <c r="N44" s="2">
        <f t="shared" si="8"/>
        <v>13</v>
      </c>
      <c r="P44" s="28">
        <v>0</v>
      </c>
      <c r="Q44" s="28">
        <v>0</v>
      </c>
      <c r="R44">
        <v>0</v>
      </c>
      <c r="S44">
        <v>0</v>
      </c>
      <c r="T44">
        <v>0</v>
      </c>
      <c r="U44">
        <v>0</v>
      </c>
      <c r="W44" s="2">
        <f t="shared" si="9"/>
        <v>0</v>
      </c>
      <c r="X44" s="2">
        <f t="shared" si="9"/>
        <v>0</v>
      </c>
      <c r="Y44" s="2">
        <f t="shared" si="9"/>
        <v>0</v>
      </c>
      <c r="Z44" s="2">
        <f t="shared" si="9"/>
        <v>0</v>
      </c>
      <c r="AA44" s="2">
        <f t="shared" si="9"/>
        <v>0</v>
      </c>
      <c r="AB44" s="2">
        <f t="shared" si="9"/>
        <v>10</v>
      </c>
      <c r="AC44" s="2">
        <f t="shared" si="9"/>
        <v>0</v>
      </c>
      <c r="AD44" s="2">
        <f t="shared" si="9"/>
        <v>0</v>
      </c>
    </row>
    <row r="45" spans="1:30" ht="12.75">
      <c r="A45" s="6">
        <v>42</v>
      </c>
      <c r="B45" s="7" t="s">
        <v>291</v>
      </c>
      <c r="C45" s="38"/>
      <c r="D45" s="7" t="s">
        <v>18</v>
      </c>
      <c r="E45" s="6" t="s">
        <v>54</v>
      </c>
      <c r="F45" s="6">
        <f t="shared" si="5"/>
        <v>12</v>
      </c>
      <c r="G45" s="6">
        <v>9</v>
      </c>
      <c r="H45" s="35" t="str">
        <f t="shared" si="6"/>
        <v>OK</v>
      </c>
      <c r="I45" s="2">
        <f t="shared" si="8"/>
        <v>0</v>
      </c>
      <c r="J45" s="2">
        <f t="shared" si="8"/>
        <v>0</v>
      </c>
      <c r="K45" s="2">
        <f t="shared" si="8"/>
        <v>0</v>
      </c>
      <c r="L45" s="2">
        <f t="shared" si="8"/>
        <v>12</v>
      </c>
      <c r="M45" s="2">
        <f t="shared" si="8"/>
        <v>0</v>
      </c>
      <c r="N45" s="2">
        <f t="shared" si="8"/>
        <v>0</v>
      </c>
      <c r="P45" s="28">
        <v>0</v>
      </c>
      <c r="Q45">
        <v>0</v>
      </c>
      <c r="R45">
        <v>0</v>
      </c>
      <c r="S45">
        <v>0</v>
      </c>
      <c r="T45" s="28">
        <v>0</v>
      </c>
      <c r="U45">
        <v>0</v>
      </c>
      <c r="W45" s="2">
        <f t="shared" si="9"/>
        <v>0</v>
      </c>
      <c r="X45" s="2">
        <f t="shared" si="9"/>
        <v>0</v>
      </c>
      <c r="Y45" s="2">
        <f t="shared" si="9"/>
        <v>0</v>
      </c>
      <c r="Z45" s="2">
        <f t="shared" si="9"/>
        <v>9</v>
      </c>
      <c r="AA45" s="2">
        <f t="shared" si="9"/>
        <v>0</v>
      </c>
      <c r="AB45" s="2">
        <f t="shared" si="9"/>
        <v>0</v>
      </c>
      <c r="AC45" s="2">
        <f t="shared" si="9"/>
        <v>0</v>
      </c>
      <c r="AD45" s="2">
        <f t="shared" si="9"/>
        <v>0</v>
      </c>
    </row>
    <row r="46" spans="1:30" ht="12.75">
      <c r="A46" s="6">
        <v>43</v>
      </c>
      <c r="B46" s="7" t="s">
        <v>292</v>
      </c>
      <c r="C46" s="38"/>
      <c r="D46" s="7" t="s">
        <v>17</v>
      </c>
      <c r="E46" s="6" t="s">
        <v>54</v>
      </c>
      <c r="F46" s="6">
        <f t="shared" si="5"/>
        <v>11</v>
      </c>
      <c r="G46" s="6">
        <v>8</v>
      </c>
      <c r="H46" s="35" t="str">
        <f t="shared" si="6"/>
        <v>OK</v>
      </c>
      <c r="I46" s="2">
        <f t="shared" si="8"/>
        <v>0</v>
      </c>
      <c r="J46" s="2">
        <f t="shared" si="8"/>
        <v>0</v>
      </c>
      <c r="K46" s="2">
        <f t="shared" si="8"/>
        <v>11</v>
      </c>
      <c r="L46" s="2">
        <f t="shared" si="8"/>
        <v>0</v>
      </c>
      <c r="M46" s="2">
        <f t="shared" si="8"/>
        <v>0</v>
      </c>
      <c r="N46" s="2">
        <f t="shared" si="8"/>
        <v>0</v>
      </c>
      <c r="P46" s="28">
        <v>0</v>
      </c>
      <c r="Q46">
        <v>0</v>
      </c>
      <c r="R46" s="28">
        <v>0</v>
      </c>
      <c r="S46" s="28">
        <v>0</v>
      </c>
      <c r="T46">
        <v>0</v>
      </c>
      <c r="U46">
        <v>0</v>
      </c>
      <c r="W46" s="2">
        <f t="shared" si="9"/>
        <v>0</v>
      </c>
      <c r="X46" s="2">
        <f t="shared" si="9"/>
        <v>0</v>
      </c>
      <c r="Y46" s="2">
        <f t="shared" si="9"/>
        <v>8</v>
      </c>
      <c r="Z46" s="2">
        <f t="shared" si="9"/>
        <v>0</v>
      </c>
      <c r="AA46" s="2">
        <f t="shared" si="9"/>
        <v>0</v>
      </c>
      <c r="AB46" s="2">
        <f t="shared" si="9"/>
        <v>0</v>
      </c>
      <c r="AC46" s="2">
        <f t="shared" si="9"/>
        <v>0</v>
      </c>
      <c r="AD46" s="2">
        <f t="shared" si="9"/>
        <v>0</v>
      </c>
    </row>
    <row r="47" spans="1:30" ht="12.75">
      <c r="A47" s="6">
        <v>44</v>
      </c>
      <c r="B47" s="7" t="s">
        <v>293</v>
      </c>
      <c r="C47" s="38"/>
      <c r="D47" s="7" t="s">
        <v>56</v>
      </c>
      <c r="E47" s="6" t="s">
        <v>54</v>
      </c>
      <c r="F47" s="6">
        <f t="shared" si="5"/>
        <v>10</v>
      </c>
      <c r="G47" s="6">
        <v>7</v>
      </c>
      <c r="H47" s="35" t="str">
        <f t="shared" si="6"/>
        <v>OK</v>
      </c>
      <c r="I47" s="2">
        <f t="shared" si="8"/>
        <v>0</v>
      </c>
      <c r="J47" s="2">
        <f t="shared" si="8"/>
        <v>0</v>
      </c>
      <c r="K47" s="2">
        <f t="shared" si="8"/>
        <v>0</v>
      </c>
      <c r="L47" s="2">
        <f t="shared" si="8"/>
        <v>0</v>
      </c>
      <c r="M47" s="2">
        <f t="shared" si="8"/>
        <v>0</v>
      </c>
      <c r="N47" s="2">
        <f t="shared" si="8"/>
        <v>10</v>
      </c>
      <c r="P47" s="28">
        <v>0</v>
      </c>
      <c r="Q47">
        <v>0</v>
      </c>
      <c r="R47">
        <v>0</v>
      </c>
      <c r="S47">
        <v>0</v>
      </c>
      <c r="T47" s="28">
        <v>0</v>
      </c>
      <c r="U47">
        <v>0</v>
      </c>
      <c r="W47" s="2">
        <f t="shared" si="9"/>
        <v>0</v>
      </c>
      <c r="X47" s="2">
        <f t="shared" si="9"/>
        <v>0</v>
      </c>
      <c r="Y47" s="2">
        <f t="shared" si="9"/>
        <v>0</v>
      </c>
      <c r="Z47" s="2">
        <f t="shared" si="9"/>
        <v>0</v>
      </c>
      <c r="AA47" s="2">
        <f t="shared" si="9"/>
        <v>0</v>
      </c>
      <c r="AB47" s="2">
        <f t="shared" si="9"/>
        <v>7</v>
      </c>
      <c r="AC47" s="2">
        <f t="shared" si="9"/>
        <v>0</v>
      </c>
      <c r="AD47" s="2">
        <f t="shared" si="9"/>
        <v>0</v>
      </c>
    </row>
    <row r="48" spans="1:30" ht="12.75">
      <c r="A48" s="6">
        <v>45</v>
      </c>
      <c r="B48" s="7" t="s">
        <v>294</v>
      </c>
      <c r="C48" s="38"/>
      <c r="D48" s="7" t="s">
        <v>69</v>
      </c>
      <c r="E48" s="6" t="s">
        <v>54</v>
      </c>
      <c r="F48" s="6">
        <f t="shared" si="5"/>
        <v>10</v>
      </c>
      <c r="G48" s="6">
        <v>6</v>
      </c>
      <c r="H48" s="35" t="str">
        <f t="shared" si="6"/>
        <v>OK</v>
      </c>
      <c r="I48" s="2">
        <f t="shared" si="8"/>
        <v>0</v>
      </c>
      <c r="J48" s="2">
        <f t="shared" si="8"/>
        <v>0</v>
      </c>
      <c r="K48" s="2">
        <f t="shared" si="8"/>
        <v>0</v>
      </c>
      <c r="L48" s="2">
        <f t="shared" si="8"/>
        <v>0</v>
      </c>
      <c r="M48" s="2">
        <f t="shared" si="8"/>
        <v>0</v>
      </c>
      <c r="N48" s="2">
        <f t="shared" si="8"/>
        <v>0</v>
      </c>
      <c r="P48" s="28">
        <v>0</v>
      </c>
      <c r="Q48" s="28">
        <v>0</v>
      </c>
      <c r="R48" s="28">
        <v>0</v>
      </c>
      <c r="S48">
        <v>0</v>
      </c>
      <c r="T48">
        <v>0</v>
      </c>
      <c r="U48">
        <v>0</v>
      </c>
      <c r="W48" s="2">
        <f t="shared" si="9"/>
        <v>0</v>
      </c>
      <c r="X48" s="2">
        <f t="shared" si="9"/>
        <v>0</v>
      </c>
      <c r="Y48" s="2">
        <f t="shared" si="9"/>
        <v>0</v>
      </c>
      <c r="Z48" s="2">
        <f t="shared" si="9"/>
        <v>0</v>
      </c>
      <c r="AA48" s="2">
        <f t="shared" si="9"/>
        <v>0</v>
      </c>
      <c r="AB48" s="2">
        <f t="shared" si="9"/>
        <v>0</v>
      </c>
      <c r="AC48" s="2">
        <f t="shared" si="9"/>
        <v>6</v>
      </c>
      <c r="AD48" s="2">
        <f t="shared" si="9"/>
        <v>0</v>
      </c>
    </row>
    <row r="49" spans="1:30" ht="12.75">
      <c r="A49" s="6">
        <v>46</v>
      </c>
      <c r="B49" s="7" t="s">
        <v>295</v>
      </c>
      <c r="C49" s="38"/>
      <c r="D49" s="7" t="s">
        <v>18</v>
      </c>
      <c r="E49" s="6" t="s">
        <v>54</v>
      </c>
      <c r="F49" s="6">
        <f t="shared" si="5"/>
        <v>9</v>
      </c>
      <c r="G49" s="6">
        <v>5</v>
      </c>
      <c r="H49" s="35" t="str">
        <f t="shared" si="6"/>
        <v>OK</v>
      </c>
      <c r="I49" s="2">
        <f t="shared" si="8"/>
        <v>0</v>
      </c>
      <c r="J49" s="2">
        <f t="shared" si="8"/>
        <v>0</v>
      </c>
      <c r="K49" s="2">
        <f t="shared" si="8"/>
        <v>0</v>
      </c>
      <c r="L49" s="2">
        <f t="shared" si="8"/>
        <v>9</v>
      </c>
      <c r="M49" s="2">
        <f t="shared" si="8"/>
        <v>0</v>
      </c>
      <c r="N49" s="2">
        <f t="shared" si="8"/>
        <v>0</v>
      </c>
      <c r="P49">
        <v>0</v>
      </c>
      <c r="Q49">
        <v>0</v>
      </c>
      <c r="R49">
        <v>0</v>
      </c>
      <c r="S49">
        <v>0</v>
      </c>
      <c r="T49" s="28">
        <v>0</v>
      </c>
      <c r="U49">
        <v>0</v>
      </c>
      <c r="W49" s="2">
        <f t="shared" si="9"/>
        <v>0</v>
      </c>
      <c r="X49" s="2">
        <f t="shared" si="9"/>
        <v>0</v>
      </c>
      <c r="Y49" s="2">
        <f t="shared" si="9"/>
        <v>0</v>
      </c>
      <c r="Z49" s="2">
        <f t="shared" si="9"/>
        <v>5</v>
      </c>
      <c r="AA49" s="2">
        <f t="shared" si="9"/>
        <v>0</v>
      </c>
      <c r="AB49" s="2">
        <f t="shared" si="9"/>
        <v>0</v>
      </c>
      <c r="AC49" s="2">
        <f t="shared" si="9"/>
        <v>0</v>
      </c>
      <c r="AD49" s="2">
        <f t="shared" si="9"/>
        <v>0</v>
      </c>
    </row>
    <row r="50" spans="1:30" ht="12.75">
      <c r="A50" s="6">
        <v>47</v>
      </c>
      <c r="B50" s="7" t="s">
        <v>296</v>
      </c>
      <c r="C50" s="38"/>
      <c r="D50" s="7" t="s">
        <v>18</v>
      </c>
      <c r="E50" s="6" t="s">
        <v>54</v>
      </c>
      <c r="F50" s="6">
        <f t="shared" si="5"/>
        <v>8</v>
      </c>
      <c r="G50" s="6">
        <v>4</v>
      </c>
      <c r="H50" s="35" t="str">
        <f t="shared" si="6"/>
        <v>OK</v>
      </c>
      <c r="I50" s="2">
        <f t="shared" si="8"/>
        <v>0</v>
      </c>
      <c r="J50" s="2">
        <f t="shared" si="8"/>
        <v>0</v>
      </c>
      <c r="K50" s="2">
        <f t="shared" si="8"/>
        <v>0</v>
      </c>
      <c r="L50" s="2">
        <f t="shared" si="8"/>
        <v>8</v>
      </c>
      <c r="M50" s="2">
        <f t="shared" si="8"/>
        <v>0</v>
      </c>
      <c r="N50" s="2">
        <f t="shared" si="8"/>
        <v>0</v>
      </c>
      <c r="P50">
        <v>0</v>
      </c>
      <c r="Q50">
        <v>0</v>
      </c>
      <c r="R50">
        <v>0</v>
      </c>
      <c r="S50" s="28">
        <v>0</v>
      </c>
      <c r="T50">
        <v>0</v>
      </c>
      <c r="U50">
        <v>0</v>
      </c>
      <c r="W50" s="2">
        <f t="shared" si="9"/>
        <v>0</v>
      </c>
      <c r="X50" s="2">
        <f t="shared" si="9"/>
        <v>0</v>
      </c>
      <c r="Y50" s="2">
        <f t="shared" si="9"/>
        <v>0</v>
      </c>
      <c r="Z50" s="2">
        <f t="shared" si="9"/>
        <v>4</v>
      </c>
      <c r="AA50" s="2">
        <f t="shared" si="9"/>
        <v>0</v>
      </c>
      <c r="AB50" s="2">
        <f t="shared" si="9"/>
        <v>0</v>
      </c>
      <c r="AC50" s="2">
        <f t="shared" si="9"/>
        <v>0</v>
      </c>
      <c r="AD50" s="2">
        <f t="shared" si="9"/>
        <v>0</v>
      </c>
    </row>
    <row r="51" spans="1:30" ht="12.75">
      <c r="A51" s="6">
        <v>47</v>
      </c>
      <c r="B51" s="7" t="s">
        <v>297</v>
      </c>
      <c r="C51" s="38"/>
      <c r="D51" s="7" t="s">
        <v>15</v>
      </c>
      <c r="E51" s="6" t="s">
        <v>54</v>
      </c>
      <c r="F51" s="6">
        <f t="shared" si="5"/>
        <v>7</v>
      </c>
      <c r="G51" s="6">
        <v>3</v>
      </c>
      <c r="H51" s="35" t="str">
        <f t="shared" si="6"/>
        <v>OK</v>
      </c>
      <c r="I51" s="2">
        <f t="shared" si="8"/>
        <v>7</v>
      </c>
      <c r="J51" s="2">
        <f t="shared" si="8"/>
        <v>0</v>
      </c>
      <c r="K51" s="2">
        <f t="shared" si="8"/>
        <v>0</v>
      </c>
      <c r="L51" s="2">
        <f t="shared" si="8"/>
        <v>0</v>
      </c>
      <c r="M51" s="2">
        <f t="shared" si="8"/>
        <v>0</v>
      </c>
      <c r="N51" s="2">
        <f t="shared" si="8"/>
        <v>0</v>
      </c>
      <c r="P51">
        <v>0</v>
      </c>
      <c r="Q51" s="28">
        <v>0</v>
      </c>
      <c r="R51" s="28">
        <v>0</v>
      </c>
      <c r="S51">
        <v>0</v>
      </c>
      <c r="T51">
        <v>0</v>
      </c>
      <c r="U51">
        <v>0</v>
      </c>
      <c r="W51" s="2">
        <f t="shared" si="9"/>
        <v>3</v>
      </c>
      <c r="X51" s="2">
        <f t="shared" si="9"/>
        <v>0</v>
      </c>
      <c r="Y51" s="2">
        <f t="shared" si="9"/>
        <v>0</v>
      </c>
      <c r="Z51" s="2">
        <f t="shared" si="9"/>
        <v>0</v>
      </c>
      <c r="AA51" s="2">
        <f t="shared" si="9"/>
        <v>0</v>
      </c>
      <c r="AB51" s="2">
        <f t="shared" si="9"/>
        <v>0</v>
      </c>
      <c r="AC51" s="2">
        <f t="shared" si="9"/>
        <v>0</v>
      </c>
      <c r="AD51" s="2">
        <f t="shared" si="9"/>
        <v>0</v>
      </c>
    </row>
    <row r="52" spans="1:30" ht="12.75">
      <c r="A52" s="6">
        <v>49</v>
      </c>
      <c r="B52" s="7" t="s">
        <v>298</v>
      </c>
      <c r="C52" s="38"/>
      <c r="D52" s="7" t="s">
        <v>15</v>
      </c>
      <c r="E52" s="6" t="s">
        <v>54</v>
      </c>
      <c r="F52" s="6">
        <f t="shared" si="5"/>
        <v>6</v>
      </c>
      <c r="G52" s="6">
        <v>2</v>
      </c>
      <c r="H52" s="35" t="str">
        <f t="shared" si="6"/>
        <v>OK</v>
      </c>
      <c r="I52" s="2">
        <f aca="true" t="shared" si="10" ref="I52:N83">IF($D52=I$3,$F52,0)</f>
        <v>6</v>
      </c>
      <c r="J52" s="2">
        <f t="shared" si="10"/>
        <v>0</v>
      </c>
      <c r="K52" s="2">
        <f t="shared" si="10"/>
        <v>0</v>
      </c>
      <c r="L52" s="2">
        <f t="shared" si="10"/>
        <v>0</v>
      </c>
      <c r="M52" s="2">
        <f t="shared" si="10"/>
        <v>0</v>
      </c>
      <c r="N52" s="2">
        <f t="shared" si="10"/>
        <v>0</v>
      </c>
      <c r="P52">
        <v>0</v>
      </c>
      <c r="Q52">
        <v>0</v>
      </c>
      <c r="R52">
        <v>0</v>
      </c>
      <c r="S52" s="28">
        <v>0</v>
      </c>
      <c r="T52">
        <v>0</v>
      </c>
      <c r="U52">
        <v>0</v>
      </c>
      <c r="W52" s="2">
        <f t="shared" si="9"/>
        <v>2</v>
      </c>
      <c r="X52" s="2">
        <f t="shared" si="9"/>
        <v>0</v>
      </c>
      <c r="Y52" s="2">
        <f t="shared" si="9"/>
        <v>0</v>
      </c>
      <c r="Z52" s="2">
        <f t="shared" si="9"/>
        <v>0</v>
      </c>
      <c r="AA52" s="2">
        <f t="shared" si="9"/>
        <v>0</v>
      </c>
      <c r="AB52" s="2">
        <f t="shared" si="9"/>
        <v>0</v>
      </c>
      <c r="AC52" s="2">
        <f t="shared" si="9"/>
        <v>0</v>
      </c>
      <c r="AD52" s="2">
        <f t="shared" si="9"/>
        <v>0</v>
      </c>
    </row>
    <row r="53" spans="1:30" ht="12.75">
      <c r="A53" s="6">
        <v>50</v>
      </c>
      <c r="B53" s="7" t="s">
        <v>299</v>
      </c>
      <c r="C53" s="38"/>
      <c r="D53" s="7" t="s">
        <v>96</v>
      </c>
      <c r="E53" s="6" t="s">
        <v>54</v>
      </c>
      <c r="F53" s="6">
        <f t="shared" si="5"/>
        <v>5</v>
      </c>
      <c r="G53" s="6">
        <v>1</v>
      </c>
      <c r="H53" s="35" t="str">
        <f t="shared" si="6"/>
        <v>!</v>
      </c>
      <c r="I53" s="2">
        <f t="shared" si="10"/>
        <v>0</v>
      </c>
      <c r="J53" s="2">
        <f t="shared" si="10"/>
        <v>0</v>
      </c>
      <c r="K53" s="2">
        <f t="shared" si="10"/>
        <v>0</v>
      </c>
      <c r="L53" s="2">
        <f t="shared" si="10"/>
        <v>0</v>
      </c>
      <c r="M53" s="2">
        <f t="shared" si="10"/>
        <v>0</v>
      </c>
      <c r="N53" s="2">
        <f t="shared" si="10"/>
        <v>0</v>
      </c>
      <c r="P53">
        <v>0</v>
      </c>
      <c r="Q53">
        <v>0</v>
      </c>
      <c r="R53" s="28">
        <v>0</v>
      </c>
      <c r="S53" s="28">
        <v>0</v>
      </c>
      <c r="T53">
        <v>0</v>
      </c>
      <c r="U53">
        <v>0</v>
      </c>
      <c r="W53" s="2">
        <f t="shared" si="9"/>
        <v>0</v>
      </c>
      <c r="X53" s="2">
        <f t="shared" si="9"/>
        <v>0</v>
      </c>
      <c r="Y53" s="2">
        <f t="shared" si="9"/>
        <v>0</v>
      </c>
      <c r="Z53" s="2">
        <f t="shared" si="9"/>
        <v>0</v>
      </c>
      <c r="AA53" s="2">
        <f t="shared" si="9"/>
        <v>0</v>
      </c>
      <c r="AB53" s="2">
        <f t="shared" si="9"/>
        <v>0</v>
      </c>
      <c r="AC53" s="2">
        <f t="shared" si="9"/>
        <v>0</v>
      </c>
      <c r="AD53" s="2">
        <f t="shared" si="9"/>
        <v>0</v>
      </c>
    </row>
    <row r="54" spans="1:30" ht="12.75">
      <c r="A54" s="6">
        <v>51</v>
      </c>
      <c r="B54" s="7" t="s">
        <v>300</v>
      </c>
      <c r="C54" s="38"/>
      <c r="D54" s="7" t="s">
        <v>17</v>
      </c>
      <c r="E54" s="6" t="s">
        <v>54</v>
      </c>
      <c r="F54" s="6">
        <f t="shared" si="5"/>
        <v>4</v>
      </c>
      <c r="G54" s="6">
        <v>0</v>
      </c>
      <c r="H54" s="35" t="str">
        <f t="shared" si="6"/>
        <v>OK</v>
      </c>
      <c r="I54" s="2">
        <f t="shared" si="10"/>
        <v>0</v>
      </c>
      <c r="J54" s="2">
        <f t="shared" si="10"/>
        <v>0</v>
      </c>
      <c r="K54" s="2">
        <f t="shared" si="10"/>
        <v>4</v>
      </c>
      <c r="L54" s="2">
        <f t="shared" si="10"/>
        <v>0</v>
      </c>
      <c r="M54" s="2">
        <f t="shared" si="10"/>
        <v>0</v>
      </c>
      <c r="N54" s="2">
        <f t="shared" si="10"/>
        <v>0</v>
      </c>
      <c r="P54">
        <v>0</v>
      </c>
      <c r="Q54">
        <v>0</v>
      </c>
      <c r="R54" s="28">
        <v>0</v>
      </c>
      <c r="S54">
        <v>0</v>
      </c>
      <c r="T54">
        <v>0</v>
      </c>
      <c r="U54">
        <v>0</v>
      </c>
      <c r="W54" s="2">
        <f t="shared" si="9"/>
        <v>0</v>
      </c>
      <c r="X54" s="2">
        <f t="shared" si="9"/>
        <v>0</v>
      </c>
      <c r="Y54" s="2">
        <f t="shared" si="9"/>
        <v>0</v>
      </c>
      <c r="Z54" s="2">
        <f t="shared" si="9"/>
        <v>0</v>
      </c>
      <c r="AA54" s="2">
        <f t="shared" si="9"/>
        <v>0</v>
      </c>
      <c r="AB54" s="2">
        <f t="shared" si="9"/>
        <v>0</v>
      </c>
      <c r="AC54" s="2">
        <f t="shared" si="9"/>
        <v>0</v>
      </c>
      <c r="AD54" s="2">
        <f t="shared" si="9"/>
        <v>0</v>
      </c>
    </row>
    <row r="55" spans="1:21" ht="12.75">
      <c r="A55" s="6">
        <v>52</v>
      </c>
      <c r="B55" s="7" t="s">
        <v>301</v>
      </c>
      <c r="C55" s="38"/>
      <c r="D55" s="7" t="s">
        <v>56</v>
      </c>
      <c r="E55" s="6" t="s">
        <v>54</v>
      </c>
      <c r="F55" s="6">
        <f t="shared" si="5"/>
        <v>3</v>
      </c>
      <c r="G55" s="6"/>
      <c r="H55" s="35" t="str">
        <f t="shared" si="6"/>
        <v>OK</v>
      </c>
      <c r="I55" s="2">
        <f t="shared" si="10"/>
        <v>0</v>
      </c>
      <c r="J55" s="2">
        <f t="shared" si="10"/>
        <v>0</v>
      </c>
      <c r="K55" s="2">
        <f t="shared" si="10"/>
        <v>0</v>
      </c>
      <c r="L55" s="2">
        <f t="shared" si="10"/>
        <v>0</v>
      </c>
      <c r="M55" s="2">
        <f t="shared" si="10"/>
        <v>0</v>
      </c>
      <c r="N55" s="2">
        <f t="shared" si="10"/>
        <v>3</v>
      </c>
      <c r="P55">
        <v>0</v>
      </c>
      <c r="Q55">
        <v>0</v>
      </c>
      <c r="R55">
        <v>0</v>
      </c>
      <c r="S55" s="28">
        <v>0</v>
      </c>
      <c r="T55">
        <v>0</v>
      </c>
      <c r="U55">
        <v>0</v>
      </c>
    </row>
    <row r="56" spans="1:21" ht="12.75">
      <c r="A56" s="6">
        <v>53</v>
      </c>
      <c r="B56" s="7" t="s">
        <v>302</v>
      </c>
      <c r="C56" s="38"/>
      <c r="D56" s="7" t="s">
        <v>16</v>
      </c>
      <c r="E56" s="6" t="s">
        <v>54</v>
      </c>
      <c r="F56" s="6">
        <f t="shared" si="5"/>
        <v>2</v>
      </c>
      <c r="G56" s="6"/>
      <c r="H56" s="35" t="str">
        <f t="shared" si="6"/>
        <v>OK</v>
      </c>
      <c r="I56" s="2">
        <f t="shared" si="10"/>
        <v>0</v>
      </c>
      <c r="J56" s="2">
        <f t="shared" si="10"/>
        <v>2</v>
      </c>
      <c r="K56" s="2">
        <f t="shared" si="10"/>
        <v>0</v>
      </c>
      <c r="L56" s="2">
        <f t="shared" si="10"/>
        <v>0</v>
      </c>
      <c r="M56" s="2">
        <f t="shared" si="10"/>
        <v>0</v>
      </c>
      <c r="N56" s="2">
        <f t="shared" si="10"/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s="6">
        <v>54</v>
      </c>
      <c r="B57" s="7" t="s">
        <v>303</v>
      </c>
      <c r="C57" s="38"/>
      <c r="D57" s="7" t="s">
        <v>69</v>
      </c>
      <c r="E57" s="6" t="s">
        <v>54</v>
      </c>
      <c r="F57" s="6">
        <f t="shared" si="5"/>
        <v>2</v>
      </c>
      <c r="G57" s="6"/>
      <c r="H57" s="35" t="str">
        <f t="shared" si="6"/>
        <v>OK</v>
      </c>
      <c r="I57" s="2">
        <f t="shared" si="10"/>
        <v>0</v>
      </c>
      <c r="J57" s="2">
        <f t="shared" si="10"/>
        <v>0</v>
      </c>
      <c r="K57" s="2">
        <f t="shared" si="10"/>
        <v>0</v>
      </c>
      <c r="L57" s="2">
        <f t="shared" si="10"/>
        <v>0</v>
      </c>
      <c r="M57" s="2">
        <f t="shared" si="10"/>
        <v>0</v>
      </c>
      <c r="N57" s="2">
        <f t="shared" si="10"/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s="6">
        <v>55</v>
      </c>
      <c r="B58" s="7" t="s">
        <v>304</v>
      </c>
      <c r="C58" s="38"/>
      <c r="D58" s="7" t="s">
        <v>15</v>
      </c>
      <c r="E58" s="6" t="s">
        <v>54</v>
      </c>
      <c r="F58" s="6">
        <f t="shared" si="5"/>
        <v>1</v>
      </c>
      <c r="G58" s="6"/>
      <c r="H58" s="35" t="str">
        <f t="shared" si="6"/>
        <v>OK</v>
      </c>
      <c r="I58" s="2">
        <f t="shared" si="10"/>
        <v>1</v>
      </c>
      <c r="J58" s="2">
        <f t="shared" si="10"/>
        <v>0</v>
      </c>
      <c r="K58" s="2">
        <f t="shared" si="10"/>
        <v>0</v>
      </c>
      <c r="L58" s="2">
        <f t="shared" si="10"/>
        <v>0</v>
      </c>
      <c r="M58" s="2">
        <f t="shared" si="10"/>
        <v>0</v>
      </c>
      <c r="N58" s="2">
        <f t="shared" si="10"/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s="6">
        <v>56</v>
      </c>
      <c r="B59" s="7" t="s">
        <v>305</v>
      </c>
      <c r="C59" s="38"/>
      <c r="D59" s="7" t="s">
        <v>18</v>
      </c>
      <c r="E59" s="6" t="s">
        <v>54</v>
      </c>
      <c r="F59" s="6">
        <f t="shared" si="5"/>
        <v>0</v>
      </c>
      <c r="G59" s="6"/>
      <c r="H59" s="35" t="str">
        <f t="shared" si="6"/>
        <v>OK</v>
      </c>
      <c r="I59" s="2">
        <f t="shared" si="10"/>
        <v>0</v>
      </c>
      <c r="J59" s="2">
        <f t="shared" si="10"/>
        <v>0</v>
      </c>
      <c r="K59" s="2">
        <f t="shared" si="10"/>
        <v>0</v>
      </c>
      <c r="L59" s="2">
        <f t="shared" si="10"/>
        <v>0</v>
      </c>
      <c r="M59" s="2">
        <f t="shared" si="10"/>
        <v>0</v>
      </c>
      <c r="N59" s="2">
        <f t="shared" si="10"/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s="6">
        <v>57</v>
      </c>
      <c r="B60" s="7" t="s">
        <v>306</v>
      </c>
      <c r="C60" s="38"/>
      <c r="D60" s="7" t="s">
        <v>15</v>
      </c>
      <c r="E60" s="6" t="s">
        <v>54</v>
      </c>
      <c r="F60" s="6">
        <f t="shared" si="5"/>
        <v>0</v>
      </c>
      <c r="G60" s="6"/>
      <c r="H60" s="35" t="str">
        <f t="shared" si="6"/>
        <v>OK</v>
      </c>
      <c r="I60" s="2">
        <f t="shared" si="10"/>
        <v>0</v>
      </c>
      <c r="J60" s="2">
        <f t="shared" si="10"/>
        <v>0</v>
      </c>
      <c r="K60" s="2">
        <f t="shared" si="10"/>
        <v>0</v>
      </c>
      <c r="L60" s="2">
        <f t="shared" si="10"/>
        <v>0</v>
      </c>
      <c r="M60" s="2">
        <f t="shared" si="10"/>
        <v>0</v>
      </c>
      <c r="N60" s="2">
        <f t="shared" si="10"/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s="6">
        <v>58</v>
      </c>
      <c r="B61" s="7" t="s">
        <v>307</v>
      </c>
      <c r="C61" s="38"/>
      <c r="D61" s="7" t="s">
        <v>18</v>
      </c>
      <c r="E61" s="6" t="s">
        <v>54</v>
      </c>
      <c r="F61" s="6">
        <f t="shared" si="5"/>
        <v>0</v>
      </c>
      <c r="G61" s="6"/>
      <c r="H61" s="35" t="str">
        <f t="shared" si="6"/>
        <v>OK</v>
      </c>
      <c r="I61" s="2">
        <f t="shared" si="10"/>
        <v>0</v>
      </c>
      <c r="J61" s="2">
        <f t="shared" si="10"/>
        <v>0</v>
      </c>
      <c r="K61" s="2">
        <f t="shared" si="10"/>
        <v>0</v>
      </c>
      <c r="L61" s="2">
        <f t="shared" si="10"/>
        <v>0</v>
      </c>
      <c r="M61" s="2">
        <f t="shared" si="10"/>
        <v>0</v>
      </c>
      <c r="N61" s="2">
        <f t="shared" si="10"/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s="6">
        <v>59</v>
      </c>
      <c r="B62" s="7" t="s">
        <v>308</v>
      </c>
      <c r="C62" s="38"/>
      <c r="D62" s="7" t="s">
        <v>69</v>
      </c>
      <c r="E62" s="6" t="s">
        <v>54</v>
      </c>
      <c r="F62" s="6">
        <f t="shared" si="5"/>
        <v>0</v>
      </c>
      <c r="G62" s="6"/>
      <c r="H62" s="35" t="str">
        <f t="shared" si="6"/>
        <v>OK</v>
      </c>
      <c r="I62" s="2">
        <f t="shared" si="10"/>
        <v>0</v>
      </c>
      <c r="J62" s="2">
        <f t="shared" si="10"/>
        <v>0</v>
      </c>
      <c r="K62" s="2">
        <f t="shared" si="10"/>
        <v>0</v>
      </c>
      <c r="L62" s="2">
        <f t="shared" si="10"/>
        <v>0</v>
      </c>
      <c r="M62" s="2">
        <f t="shared" si="10"/>
        <v>0</v>
      </c>
      <c r="N62" s="2">
        <f t="shared" si="10"/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s="6">
        <v>60</v>
      </c>
      <c r="B63" s="7" t="s">
        <v>309</v>
      </c>
      <c r="C63" s="38"/>
      <c r="D63" s="7" t="s">
        <v>69</v>
      </c>
      <c r="E63" s="6" t="s">
        <v>54</v>
      </c>
      <c r="F63" s="6">
        <f t="shared" si="5"/>
        <v>0</v>
      </c>
      <c r="G63" s="6"/>
      <c r="H63" s="35" t="str">
        <f t="shared" si="6"/>
        <v>OK</v>
      </c>
      <c r="I63" s="2">
        <f t="shared" si="10"/>
        <v>0</v>
      </c>
      <c r="J63" s="2">
        <f t="shared" si="10"/>
        <v>0</v>
      </c>
      <c r="K63" s="2">
        <f t="shared" si="10"/>
        <v>0</v>
      </c>
      <c r="L63" s="2">
        <f t="shared" si="10"/>
        <v>0</v>
      </c>
      <c r="M63" s="2">
        <f t="shared" si="10"/>
        <v>0</v>
      </c>
      <c r="N63" s="2">
        <f t="shared" si="10"/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14" ht="12.75">
      <c r="A64" s="6">
        <v>61</v>
      </c>
      <c r="B64" s="7" t="s">
        <v>310</v>
      </c>
      <c r="C64" s="38"/>
      <c r="D64" s="7" t="s">
        <v>69</v>
      </c>
      <c r="E64" s="6" t="s">
        <v>54</v>
      </c>
      <c r="F64" s="6">
        <f t="shared" si="5"/>
        <v>0</v>
      </c>
      <c r="G64" s="6"/>
      <c r="H64" s="35" t="str">
        <f t="shared" si="6"/>
        <v>OK</v>
      </c>
      <c r="I64" s="2">
        <f t="shared" si="10"/>
        <v>0</v>
      </c>
      <c r="J64" s="2">
        <f t="shared" si="10"/>
        <v>0</v>
      </c>
      <c r="K64" s="2">
        <f t="shared" si="10"/>
        <v>0</v>
      </c>
      <c r="L64" s="2">
        <f t="shared" si="10"/>
        <v>0</v>
      </c>
      <c r="M64" s="2">
        <f t="shared" si="10"/>
        <v>0</v>
      </c>
      <c r="N64" s="2">
        <f t="shared" si="10"/>
        <v>0</v>
      </c>
    </row>
    <row r="65" spans="1:14" ht="12.75">
      <c r="A65" s="6">
        <v>62</v>
      </c>
      <c r="B65" s="7" t="s">
        <v>311</v>
      </c>
      <c r="C65" s="38"/>
      <c r="D65" s="7" t="s">
        <v>16</v>
      </c>
      <c r="E65" s="6" t="s">
        <v>54</v>
      </c>
      <c r="F65" s="6">
        <f t="shared" si="5"/>
        <v>0</v>
      </c>
      <c r="G65" s="6"/>
      <c r="H65" s="35" t="str">
        <f t="shared" si="6"/>
        <v>OK</v>
      </c>
      <c r="I65" s="2">
        <f t="shared" si="10"/>
        <v>0</v>
      </c>
      <c r="J65" s="2">
        <f t="shared" si="10"/>
        <v>0</v>
      </c>
      <c r="K65" s="2">
        <f t="shared" si="10"/>
        <v>0</v>
      </c>
      <c r="L65" s="2">
        <f t="shared" si="10"/>
        <v>0</v>
      </c>
      <c r="M65" s="2">
        <f t="shared" si="10"/>
        <v>0</v>
      </c>
      <c r="N65" s="2">
        <f t="shared" si="10"/>
        <v>0</v>
      </c>
    </row>
    <row r="66" spans="1:14" ht="12.75">
      <c r="A66" s="6">
        <v>63</v>
      </c>
      <c r="B66" s="7" t="s">
        <v>312</v>
      </c>
      <c r="C66" s="38"/>
      <c r="D66" s="7" t="s">
        <v>18</v>
      </c>
      <c r="E66" s="6" t="s">
        <v>54</v>
      </c>
      <c r="F66" s="6">
        <f t="shared" si="5"/>
        <v>0</v>
      </c>
      <c r="G66" s="6"/>
      <c r="H66" s="35" t="str">
        <f t="shared" si="6"/>
        <v>OK</v>
      </c>
      <c r="I66" s="2">
        <f t="shared" si="10"/>
        <v>0</v>
      </c>
      <c r="J66" s="2">
        <f t="shared" si="10"/>
        <v>0</v>
      </c>
      <c r="K66" s="2">
        <f t="shared" si="10"/>
        <v>0</v>
      </c>
      <c r="L66" s="2">
        <f t="shared" si="10"/>
        <v>0</v>
      </c>
      <c r="M66" s="2">
        <f t="shared" si="10"/>
        <v>0</v>
      </c>
      <c r="N66" s="2">
        <f t="shared" si="10"/>
        <v>0</v>
      </c>
    </row>
    <row r="67" spans="1:14" ht="12.75">
      <c r="A67" s="6">
        <v>64</v>
      </c>
      <c r="B67" s="7" t="s">
        <v>313</v>
      </c>
      <c r="C67" s="38"/>
      <c r="D67" s="7" t="s">
        <v>17</v>
      </c>
      <c r="E67" s="6" t="s">
        <v>54</v>
      </c>
      <c r="F67" s="6">
        <f t="shared" si="5"/>
        <v>0</v>
      </c>
      <c r="G67" s="6"/>
      <c r="H67" s="35" t="str">
        <f t="shared" si="6"/>
        <v>OK</v>
      </c>
      <c r="I67" s="2">
        <f t="shared" si="10"/>
        <v>0</v>
      </c>
      <c r="J67" s="2">
        <f t="shared" si="10"/>
        <v>0</v>
      </c>
      <c r="K67" s="2">
        <f t="shared" si="10"/>
        <v>0</v>
      </c>
      <c r="L67" s="2">
        <f t="shared" si="10"/>
        <v>0</v>
      </c>
      <c r="M67" s="2">
        <f t="shared" si="10"/>
        <v>0</v>
      </c>
      <c r="N67" s="2">
        <f t="shared" si="10"/>
        <v>0</v>
      </c>
    </row>
    <row r="68" spans="1:14" ht="12.75">
      <c r="A68" s="6">
        <v>65</v>
      </c>
      <c r="B68" s="7" t="s">
        <v>314</v>
      </c>
      <c r="C68" s="38"/>
      <c r="D68" s="7" t="s">
        <v>17</v>
      </c>
      <c r="E68" s="6" t="s">
        <v>54</v>
      </c>
      <c r="F68" s="6">
        <f aca="true" t="shared" si="11" ref="F68:F103">IF(IF(OR(D68="GAM",D68="RBB"),F67,F67-1)&gt;0,IF(OR(D68="GAM",D68="RBB"),F67,F67-1),0)</f>
        <v>0</v>
      </c>
      <c r="G68" s="6"/>
      <c r="H68" s="35" t="str">
        <f t="shared" si="6"/>
        <v>OK</v>
      </c>
      <c r="I68" s="2">
        <f t="shared" si="10"/>
        <v>0</v>
      </c>
      <c r="J68" s="2">
        <f t="shared" si="10"/>
        <v>0</v>
      </c>
      <c r="K68" s="2">
        <f t="shared" si="10"/>
        <v>0</v>
      </c>
      <c r="L68" s="2">
        <f t="shared" si="10"/>
        <v>0</v>
      </c>
      <c r="M68" s="2">
        <f t="shared" si="10"/>
        <v>0</v>
      </c>
      <c r="N68" s="2">
        <f t="shared" si="10"/>
        <v>0</v>
      </c>
    </row>
    <row r="69" spans="1:14" ht="12.75">
      <c r="A69" s="6">
        <v>66</v>
      </c>
      <c r="B69" s="7" t="s">
        <v>315</v>
      </c>
      <c r="C69" s="38"/>
      <c r="D69" s="7" t="s">
        <v>18</v>
      </c>
      <c r="E69" s="6" t="s">
        <v>54</v>
      </c>
      <c r="F69" s="6">
        <f t="shared" si="11"/>
        <v>0</v>
      </c>
      <c r="G69" s="6"/>
      <c r="H69" s="35" t="str">
        <f aca="true" t="shared" si="12" ref="H69:H132">IF(E69="","",IF(SUM(W69:AD69)=G69,"OK","!"))</f>
        <v>OK</v>
      </c>
      <c r="I69" s="2">
        <f t="shared" si="10"/>
        <v>0</v>
      </c>
      <c r="J69" s="2">
        <f t="shared" si="10"/>
        <v>0</v>
      </c>
      <c r="K69" s="2">
        <f t="shared" si="10"/>
        <v>0</v>
      </c>
      <c r="L69" s="2">
        <f t="shared" si="10"/>
        <v>0</v>
      </c>
      <c r="M69" s="2">
        <f t="shared" si="10"/>
        <v>0</v>
      </c>
      <c r="N69" s="2">
        <f t="shared" si="10"/>
        <v>0</v>
      </c>
    </row>
    <row r="70" spans="1:14" ht="12.75">
      <c r="A70" s="6">
        <v>67</v>
      </c>
      <c r="B70" s="7" t="s">
        <v>316</v>
      </c>
      <c r="C70" s="38"/>
      <c r="D70" s="7" t="s">
        <v>18</v>
      </c>
      <c r="E70" s="6" t="s">
        <v>54</v>
      </c>
      <c r="F70" s="6">
        <f t="shared" si="11"/>
        <v>0</v>
      </c>
      <c r="G70" s="6"/>
      <c r="H70" s="35" t="str">
        <f t="shared" si="12"/>
        <v>OK</v>
      </c>
      <c r="I70" s="2">
        <f t="shared" si="10"/>
        <v>0</v>
      </c>
      <c r="J70" s="2">
        <f t="shared" si="10"/>
        <v>0</v>
      </c>
      <c r="K70" s="2">
        <f t="shared" si="10"/>
        <v>0</v>
      </c>
      <c r="L70" s="2">
        <f t="shared" si="10"/>
        <v>0</v>
      </c>
      <c r="M70" s="2">
        <f t="shared" si="10"/>
        <v>0</v>
      </c>
      <c r="N70" s="2">
        <f t="shared" si="10"/>
        <v>0</v>
      </c>
    </row>
    <row r="71" spans="1:14" ht="12.75">
      <c r="A71" s="6">
        <v>68</v>
      </c>
      <c r="B71" s="7" t="s">
        <v>317</v>
      </c>
      <c r="C71" s="38"/>
      <c r="D71" s="7" t="s">
        <v>18</v>
      </c>
      <c r="E71" s="6" t="s">
        <v>54</v>
      </c>
      <c r="F71" s="6">
        <f t="shared" si="11"/>
        <v>0</v>
      </c>
      <c r="G71" s="6"/>
      <c r="H71" s="35" t="str">
        <f t="shared" si="12"/>
        <v>OK</v>
      </c>
      <c r="I71" s="2">
        <f t="shared" si="10"/>
        <v>0</v>
      </c>
      <c r="J71" s="2">
        <f t="shared" si="10"/>
        <v>0</v>
      </c>
      <c r="K71" s="2">
        <f t="shared" si="10"/>
        <v>0</v>
      </c>
      <c r="L71" s="2">
        <f t="shared" si="10"/>
        <v>0</v>
      </c>
      <c r="M71" s="2">
        <f t="shared" si="10"/>
        <v>0</v>
      </c>
      <c r="N71" s="2">
        <f t="shared" si="10"/>
        <v>0</v>
      </c>
    </row>
    <row r="72" spans="1:14" ht="12.75">
      <c r="A72" s="6">
        <v>69</v>
      </c>
      <c r="B72" s="7" t="s">
        <v>318</v>
      </c>
      <c r="C72" s="38"/>
      <c r="D72" s="7" t="s">
        <v>69</v>
      </c>
      <c r="E72" s="6" t="s">
        <v>54</v>
      </c>
      <c r="F72" s="6">
        <f t="shared" si="11"/>
        <v>0</v>
      </c>
      <c r="G72" s="6"/>
      <c r="H72" s="35" t="str">
        <f t="shared" si="12"/>
        <v>OK</v>
      </c>
      <c r="I72" s="2">
        <f t="shared" si="10"/>
        <v>0</v>
      </c>
      <c r="J72" s="2">
        <f t="shared" si="10"/>
        <v>0</v>
      </c>
      <c r="K72" s="2">
        <f t="shared" si="10"/>
        <v>0</v>
      </c>
      <c r="L72" s="2">
        <f t="shared" si="10"/>
        <v>0</v>
      </c>
      <c r="M72" s="2">
        <f t="shared" si="10"/>
        <v>0</v>
      </c>
      <c r="N72" s="2">
        <f t="shared" si="10"/>
        <v>0</v>
      </c>
    </row>
    <row r="73" spans="1:14" ht="12.75">
      <c r="A73" s="6">
        <v>70</v>
      </c>
      <c r="B73" s="7" t="s">
        <v>319</v>
      </c>
      <c r="C73" s="38"/>
      <c r="D73" s="7" t="s">
        <v>18</v>
      </c>
      <c r="E73" s="6" t="s">
        <v>54</v>
      </c>
      <c r="F73" s="6">
        <f t="shared" si="11"/>
        <v>0</v>
      </c>
      <c r="G73" s="6"/>
      <c r="H73" s="35" t="str">
        <f t="shared" si="12"/>
        <v>OK</v>
      </c>
      <c r="I73" s="2">
        <f t="shared" si="10"/>
        <v>0</v>
      </c>
      <c r="J73" s="2">
        <f t="shared" si="10"/>
        <v>0</v>
      </c>
      <c r="K73" s="2">
        <f t="shared" si="10"/>
        <v>0</v>
      </c>
      <c r="L73" s="2">
        <f t="shared" si="10"/>
        <v>0</v>
      </c>
      <c r="M73" s="2">
        <f t="shared" si="10"/>
        <v>0</v>
      </c>
      <c r="N73" s="2">
        <f t="shared" si="10"/>
        <v>0</v>
      </c>
    </row>
    <row r="74" spans="1:14" ht="12.75">
      <c r="A74" s="6">
        <v>71</v>
      </c>
      <c r="B74" s="7" t="s">
        <v>320</v>
      </c>
      <c r="C74" s="38"/>
      <c r="D74" s="7" t="s">
        <v>18</v>
      </c>
      <c r="E74" s="6" t="s">
        <v>54</v>
      </c>
      <c r="F74" s="6">
        <f t="shared" si="11"/>
        <v>0</v>
      </c>
      <c r="G74" s="6"/>
      <c r="H74" s="35" t="str">
        <f t="shared" si="12"/>
        <v>OK</v>
      </c>
      <c r="I74" s="2">
        <f t="shared" si="10"/>
        <v>0</v>
      </c>
      <c r="J74" s="2">
        <f t="shared" si="10"/>
        <v>0</v>
      </c>
      <c r="K74" s="2">
        <f t="shared" si="10"/>
        <v>0</v>
      </c>
      <c r="L74" s="2">
        <f t="shared" si="10"/>
        <v>0</v>
      </c>
      <c r="M74" s="2">
        <f t="shared" si="10"/>
        <v>0</v>
      </c>
      <c r="N74" s="2">
        <f t="shared" si="10"/>
        <v>0</v>
      </c>
    </row>
    <row r="75" spans="1:14" ht="12.75">
      <c r="A75" s="6">
        <v>72</v>
      </c>
      <c r="B75" s="7" t="s">
        <v>322</v>
      </c>
      <c r="C75" s="38"/>
      <c r="D75" s="7" t="s">
        <v>18</v>
      </c>
      <c r="E75" s="6" t="s">
        <v>54</v>
      </c>
      <c r="F75" s="6">
        <f t="shared" si="11"/>
        <v>0</v>
      </c>
      <c r="G75" s="6"/>
      <c r="H75" s="35" t="str">
        <f t="shared" si="12"/>
        <v>OK</v>
      </c>
      <c r="I75" s="2">
        <f t="shared" si="10"/>
        <v>0</v>
      </c>
      <c r="J75" s="2">
        <f t="shared" si="10"/>
        <v>0</v>
      </c>
      <c r="K75" s="2">
        <f t="shared" si="10"/>
        <v>0</v>
      </c>
      <c r="L75" s="2">
        <f t="shared" si="10"/>
        <v>0</v>
      </c>
      <c r="M75" s="2">
        <f t="shared" si="10"/>
        <v>0</v>
      </c>
      <c r="N75" s="2">
        <f t="shared" si="10"/>
        <v>0</v>
      </c>
    </row>
    <row r="76" spans="1:14" ht="12.75">
      <c r="A76" s="6">
        <v>73</v>
      </c>
      <c r="B76" s="7" t="s">
        <v>321</v>
      </c>
      <c r="C76" s="38"/>
      <c r="D76" s="7" t="s">
        <v>17</v>
      </c>
      <c r="E76" s="6" t="s">
        <v>54</v>
      </c>
      <c r="F76" s="6">
        <f t="shared" si="11"/>
        <v>0</v>
      </c>
      <c r="G76" s="6"/>
      <c r="H76" s="35" t="str">
        <f t="shared" si="12"/>
        <v>OK</v>
      </c>
      <c r="I76" s="2">
        <f t="shared" si="10"/>
        <v>0</v>
      </c>
      <c r="J76" s="2">
        <f t="shared" si="10"/>
        <v>0</v>
      </c>
      <c r="K76" s="2">
        <f t="shared" si="10"/>
        <v>0</v>
      </c>
      <c r="L76" s="2">
        <f t="shared" si="10"/>
        <v>0</v>
      </c>
      <c r="M76" s="2">
        <f t="shared" si="10"/>
        <v>0</v>
      </c>
      <c r="N76" s="2">
        <f t="shared" si="10"/>
        <v>0</v>
      </c>
    </row>
    <row r="77" spans="1:14" ht="12.75">
      <c r="A77" s="6">
        <v>74</v>
      </c>
      <c r="B77" s="7" t="s">
        <v>323</v>
      </c>
      <c r="C77" s="38"/>
      <c r="D77" s="7" t="s">
        <v>18</v>
      </c>
      <c r="E77" s="6" t="s">
        <v>54</v>
      </c>
      <c r="F77" s="6">
        <f t="shared" si="11"/>
        <v>0</v>
      </c>
      <c r="G77" s="6"/>
      <c r="H77" s="35" t="str">
        <f t="shared" si="12"/>
        <v>OK</v>
      </c>
      <c r="I77" s="2">
        <f t="shared" si="10"/>
        <v>0</v>
      </c>
      <c r="J77" s="2">
        <f t="shared" si="10"/>
        <v>0</v>
      </c>
      <c r="K77" s="2">
        <f t="shared" si="10"/>
        <v>0</v>
      </c>
      <c r="L77" s="2">
        <f t="shared" si="10"/>
        <v>0</v>
      </c>
      <c r="M77" s="2">
        <f t="shared" si="10"/>
        <v>0</v>
      </c>
      <c r="N77" s="2">
        <f t="shared" si="10"/>
        <v>0</v>
      </c>
    </row>
    <row r="78" spans="1:14" ht="12.75">
      <c r="A78" s="6">
        <v>75</v>
      </c>
      <c r="B78" s="7" t="s">
        <v>324</v>
      </c>
      <c r="C78" s="38"/>
      <c r="D78" s="7" t="s">
        <v>15</v>
      </c>
      <c r="E78" s="6" t="s">
        <v>54</v>
      </c>
      <c r="F78" s="6">
        <f t="shared" si="11"/>
        <v>0</v>
      </c>
      <c r="G78" s="6"/>
      <c r="H78" s="35" t="str">
        <f t="shared" si="12"/>
        <v>OK</v>
      </c>
      <c r="I78" s="2">
        <f t="shared" si="10"/>
        <v>0</v>
      </c>
      <c r="J78" s="2">
        <f t="shared" si="10"/>
        <v>0</v>
      </c>
      <c r="K78" s="2">
        <f t="shared" si="10"/>
        <v>0</v>
      </c>
      <c r="L78" s="2">
        <f t="shared" si="10"/>
        <v>0</v>
      </c>
      <c r="M78" s="2">
        <f t="shared" si="10"/>
        <v>0</v>
      </c>
      <c r="N78" s="2">
        <f t="shared" si="10"/>
        <v>0</v>
      </c>
    </row>
    <row r="79" spans="1:14" ht="12.75">
      <c r="A79" s="6">
        <v>76</v>
      </c>
      <c r="B79" s="7" t="s">
        <v>325</v>
      </c>
      <c r="C79" s="38"/>
      <c r="D79" s="7" t="s">
        <v>18</v>
      </c>
      <c r="E79" s="6" t="s">
        <v>54</v>
      </c>
      <c r="F79" s="6">
        <f t="shared" si="11"/>
        <v>0</v>
      </c>
      <c r="G79" s="6"/>
      <c r="H79" s="35" t="str">
        <f t="shared" si="12"/>
        <v>OK</v>
      </c>
      <c r="I79" s="2">
        <f t="shared" si="10"/>
        <v>0</v>
      </c>
      <c r="J79" s="2">
        <f t="shared" si="10"/>
        <v>0</v>
      </c>
      <c r="K79" s="2">
        <f t="shared" si="10"/>
        <v>0</v>
      </c>
      <c r="L79" s="2">
        <f t="shared" si="10"/>
        <v>0</v>
      </c>
      <c r="M79" s="2">
        <f t="shared" si="10"/>
        <v>0</v>
      </c>
      <c r="N79" s="2">
        <f t="shared" si="10"/>
        <v>0</v>
      </c>
    </row>
    <row r="80" spans="1:14" ht="12.75">
      <c r="A80" s="6">
        <v>77</v>
      </c>
      <c r="B80" s="7" t="s">
        <v>326</v>
      </c>
      <c r="C80" s="38"/>
      <c r="D80" s="7" t="s">
        <v>17</v>
      </c>
      <c r="E80" s="6" t="s">
        <v>54</v>
      </c>
      <c r="F80" s="6">
        <f t="shared" si="11"/>
        <v>0</v>
      </c>
      <c r="G80" s="6"/>
      <c r="H80" s="35" t="str">
        <f t="shared" si="12"/>
        <v>OK</v>
      </c>
      <c r="I80" s="2">
        <f t="shared" si="10"/>
        <v>0</v>
      </c>
      <c r="J80" s="2">
        <f t="shared" si="10"/>
        <v>0</v>
      </c>
      <c r="K80" s="2">
        <f t="shared" si="10"/>
        <v>0</v>
      </c>
      <c r="L80" s="2">
        <f t="shared" si="10"/>
        <v>0</v>
      </c>
      <c r="M80" s="2">
        <f t="shared" si="10"/>
        <v>0</v>
      </c>
      <c r="N80" s="2">
        <f t="shared" si="10"/>
        <v>0</v>
      </c>
    </row>
    <row r="81" spans="1:14" ht="12.75">
      <c r="A81" s="6">
        <v>78</v>
      </c>
      <c r="B81" s="7" t="s">
        <v>327</v>
      </c>
      <c r="C81" s="38"/>
      <c r="D81" s="7" t="s">
        <v>18</v>
      </c>
      <c r="E81" s="6" t="s">
        <v>54</v>
      </c>
      <c r="F81" s="6">
        <f t="shared" si="11"/>
        <v>0</v>
      </c>
      <c r="G81" s="6"/>
      <c r="H81" s="35" t="str">
        <f t="shared" si="12"/>
        <v>OK</v>
      </c>
      <c r="I81" s="2">
        <f t="shared" si="10"/>
        <v>0</v>
      </c>
      <c r="J81" s="2">
        <f t="shared" si="10"/>
        <v>0</v>
      </c>
      <c r="K81" s="2">
        <f t="shared" si="10"/>
        <v>0</v>
      </c>
      <c r="L81" s="2">
        <f t="shared" si="10"/>
        <v>0</v>
      </c>
      <c r="M81" s="2">
        <f t="shared" si="10"/>
        <v>0</v>
      </c>
      <c r="N81" s="2">
        <f t="shared" si="10"/>
        <v>0</v>
      </c>
    </row>
    <row r="82" spans="1:14" ht="12.75">
      <c r="A82" s="6">
        <v>79</v>
      </c>
      <c r="B82" s="7" t="s">
        <v>328</v>
      </c>
      <c r="C82" s="38"/>
      <c r="D82" s="7" t="s">
        <v>18</v>
      </c>
      <c r="E82" s="6" t="s">
        <v>54</v>
      </c>
      <c r="F82" s="6">
        <f t="shared" si="11"/>
        <v>0</v>
      </c>
      <c r="G82" s="6"/>
      <c r="H82" s="35" t="str">
        <f t="shared" si="12"/>
        <v>OK</v>
      </c>
      <c r="I82" s="2">
        <f t="shared" si="10"/>
        <v>0</v>
      </c>
      <c r="J82" s="2">
        <f t="shared" si="10"/>
        <v>0</v>
      </c>
      <c r="K82" s="2">
        <f t="shared" si="10"/>
        <v>0</v>
      </c>
      <c r="L82" s="2">
        <f t="shared" si="10"/>
        <v>0</v>
      </c>
      <c r="M82" s="2">
        <f t="shared" si="10"/>
        <v>0</v>
      </c>
      <c r="N82" s="2">
        <f t="shared" si="10"/>
        <v>0</v>
      </c>
    </row>
    <row r="83" spans="1:14" ht="12.75">
      <c r="A83" s="6">
        <v>80</v>
      </c>
      <c r="B83" s="7" t="s">
        <v>329</v>
      </c>
      <c r="C83" s="38"/>
      <c r="D83" s="7" t="s">
        <v>18</v>
      </c>
      <c r="E83" s="6" t="s">
        <v>54</v>
      </c>
      <c r="F83" s="6">
        <f t="shared" si="11"/>
        <v>0</v>
      </c>
      <c r="G83" s="6"/>
      <c r="H83" s="35" t="str">
        <f t="shared" si="12"/>
        <v>OK</v>
      </c>
      <c r="I83" s="2">
        <f t="shared" si="10"/>
        <v>0</v>
      </c>
      <c r="J83" s="2">
        <f t="shared" si="10"/>
        <v>0</v>
      </c>
      <c r="K83" s="2">
        <f t="shared" si="10"/>
        <v>0</v>
      </c>
      <c r="L83" s="2">
        <f t="shared" si="10"/>
        <v>0</v>
      </c>
      <c r="M83" s="2">
        <f t="shared" si="10"/>
        <v>0</v>
      </c>
      <c r="N83" s="2">
        <f t="shared" si="10"/>
        <v>0</v>
      </c>
    </row>
    <row r="84" spans="1:14" ht="12.75">
      <c r="A84" s="6">
        <v>81</v>
      </c>
      <c r="B84" s="7" t="s">
        <v>330</v>
      </c>
      <c r="C84" s="38"/>
      <c r="D84" s="7" t="s">
        <v>16</v>
      </c>
      <c r="E84" s="6" t="s">
        <v>54</v>
      </c>
      <c r="F84" s="6">
        <f t="shared" si="11"/>
        <v>0</v>
      </c>
      <c r="G84" s="6"/>
      <c r="H84" s="35" t="str">
        <f t="shared" si="12"/>
        <v>OK</v>
      </c>
      <c r="I84" s="2">
        <f aca="true" t="shared" si="13" ref="I84:N103">IF($D84=I$3,$F84,0)</f>
        <v>0</v>
      </c>
      <c r="J84" s="2">
        <f t="shared" si="13"/>
        <v>0</v>
      </c>
      <c r="K84" s="2">
        <f t="shared" si="13"/>
        <v>0</v>
      </c>
      <c r="L84" s="2">
        <f t="shared" si="13"/>
        <v>0</v>
      </c>
      <c r="M84" s="2">
        <f t="shared" si="13"/>
        <v>0</v>
      </c>
      <c r="N84" s="2">
        <f t="shared" si="13"/>
        <v>0</v>
      </c>
    </row>
    <row r="85" spans="1:14" ht="12.75">
      <c r="A85" s="6">
        <v>82</v>
      </c>
      <c r="B85" s="7" t="s">
        <v>331</v>
      </c>
      <c r="C85" s="38"/>
      <c r="D85" s="7" t="s">
        <v>16</v>
      </c>
      <c r="E85" s="6" t="s">
        <v>54</v>
      </c>
      <c r="F85" s="6">
        <f t="shared" si="11"/>
        <v>0</v>
      </c>
      <c r="G85" s="6"/>
      <c r="H85" s="35" t="str">
        <f t="shared" si="12"/>
        <v>OK</v>
      </c>
      <c r="I85" s="2">
        <f t="shared" si="13"/>
        <v>0</v>
      </c>
      <c r="J85" s="2">
        <f t="shared" si="13"/>
        <v>0</v>
      </c>
      <c r="K85" s="2">
        <f t="shared" si="13"/>
        <v>0</v>
      </c>
      <c r="L85" s="2">
        <f t="shared" si="13"/>
        <v>0</v>
      </c>
      <c r="M85" s="2">
        <f t="shared" si="13"/>
        <v>0</v>
      </c>
      <c r="N85" s="2">
        <f t="shared" si="13"/>
        <v>0</v>
      </c>
    </row>
    <row r="86" spans="1:14" ht="12.75">
      <c r="A86" s="6">
        <v>83</v>
      </c>
      <c r="B86" s="7" t="s">
        <v>332</v>
      </c>
      <c r="C86" s="38"/>
      <c r="D86" s="7" t="s">
        <v>18</v>
      </c>
      <c r="E86" s="6" t="s">
        <v>54</v>
      </c>
      <c r="F86" s="6">
        <f t="shared" si="11"/>
        <v>0</v>
      </c>
      <c r="G86" s="6"/>
      <c r="H86" s="35" t="str">
        <f t="shared" si="12"/>
        <v>OK</v>
      </c>
      <c r="I86" s="2">
        <f t="shared" si="13"/>
        <v>0</v>
      </c>
      <c r="J86" s="2">
        <f t="shared" si="13"/>
        <v>0</v>
      </c>
      <c r="K86" s="2">
        <f t="shared" si="13"/>
        <v>0</v>
      </c>
      <c r="L86" s="2">
        <f t="shared" si="13"/>
        <v>0</v>
      </c>
      <c r="M86" s="2">
        <f t="shared" si="13"/>
        <v>0</v>
      </c>
      <c r="N86" s="2">
        <f t="shared" si="13"/>
        <v>0</v>
      </c>
    </row>
    <row r="87" spans="1:14" ht="12.75">
      <c r="A87" s="6">
        <v>84</v>
      </c>
      <c r="B87" s="7" t="s">
        <v>333</v>
      </c>
      <c r="C87" s="38"/>
      <c r="D87" s="7" t="s">
        <v>16</v>
      </c>
      <c r="E87" s="6" t="s">
        <v>54</v>
      </c>
      <c r="F87" s="6">
        <f t="shared" si="11"/>
        <v>0</v>
      </c>
      <c r="G87" s="6"/>
      <c r="H87" s="35" t="str">
        <f t="shared" si="12"/>
        <v>OK</v>
      </c>
      <c r="I87" s="2">
        <f t="shared" si="13"/>
        <v>0</v>
      </c>
      <c r="J87" s="2">
        <f t="shared" si="13"/>
        <v>0</v>
      </c>
      <c r="K87" s="2">
        <f t="shared" si="13"/>
        <v>0</v>
      </c>
      <c r="L87" s="2">
        <f t="shared" si="13"/>
        <v>0</v>
      </c>
      <c r="M87" s="2">
        <f t="shared" si="13"/>
        <v>0</v>
      </c>
      <c r="N87" s="2">
        <f t="shared" si="13"/>
        <v>0</v>
      </c>
    </row>
    <row r="88" spans="1:14" ht="12.75">
      <c r="A88" s="6">
        <v>85</v>
      </c>
      <c r="B88" s="7" t="s">
        <v>334</v>
      </c>
      <c r="C88" s="38"/>
      <c r="D88" s="7" t="s">
        <v>18</v>
      </c>
      <c r="E88" s="6" t="s">
        <v>54</v>
      </c>
      <c r="F88" s="6">
        <f t="shared" si="11"/>
        <v>0</v>
      </c>
      <c r="G88" s="6"/>
      <c r="H88" s="35" t="str">
        <f t="shared" si="12"/>
        <v>OK</v>
      </c>
      <c r="I88" s="2">
        <f t="shared" si="13"/>
        <v>0</v>
      </c>
      <c r="J88" s="2">
        <f t="shared" si="13"/>
        <v>0</v>
      </c>
      <c r="K88" s="2">
        <f t="shared" si="13"/>
        <v>0</v>
      </c>
      <c r="L88" s="2">
        <f t="shared" si="13"/>
        <v>0</v>
      </c>
      <c r="M88" s="2">
        <f t="shared" si="13"/>
        <v>0</v>
      </c>
      <c r="N88" s="2">
        <f t="shared" si="13"/>
        <v>0</v>
      </c>
    </row>
    <row r="89" spans="1:14" ht="12.75">
      <c r="A89" s="6">
        <v>86</v>
      </c>
      <c r="B89" s="7" t="s">
        <v>335</v>
      </c>
      <c r="C89" s="38"/>
      <c r="D89" s="7" t="s">
        <v>18</v>
      </c>
      <c r="E89" s="6" t="s">
        <v>54</v>
      </c>
      <c r="F89" s="6">
        <f t="shared" si="11"/>
        <v>0</v>
      </c>
      <c r="G89" s="6"/>
      <c r="H89" s="35" t="str">
        <f t="shared" si="12"/>
        <v>OK</v>
      </c>
      <c r="I89" s="2">
        <f t="shared" si="13"/>
        <v>0</v>
      </c>
      <c r="J89" s="2">
        <f t="shared" si="13"/>
        <v>0</v>
      </c>
      <c r="K89" s="2">
        <f t="shared" si="13"/>
        <v>0</v>
      </c>
      <c r="L89" s="2">
        <f t="shared" si="13"/>
        <v>0</v>
      </c>
      <c r="M89" s="2">
        <f t="shared" si="13"/>
        <v>0</v>
      </c>
      <c r="N89" s="2">
        <f t="shared" si="13"/>
        <v>0</v>
      </c>
    </row>
    <row r="90" spans="1:14" ht="12.75">
      <c r="A90" s="6">
        <v>87</v>
      </c>
      <c r="B90" s="7" t="s">
        <v>336</v>
      </c>
      <c r="C90" s="38"/>
      <c r="D90" s="7" t="s">
        <v>18</v>
      </c>
      <c r="E90" s="6" t="s">
        <v>54</v>
      </c>
      <c r="F90" s="6">
        <f t="shared" si="11"/>
        <v>0</v>
      </c>
      <c r="G90" s="6"/>
      <c r="H90" s="35" t="str">
        <f t="shared" si="12"/>
        <v>OK</v>
      </c>
      <c r="I90" s="2">
        <f t="shared" si="13"/>
        <v>0</v>
      </c>
      <c r="J90" s="2">
        <f t="shared" si="13"/>
        <v>0</v>
      </c>
      <c r="K90" s="2">
        <f t="shared" si="13"/>
        <v>0</v>
      </c>
      <c r="L90" s="2">
        <f t="shared" si="13"/>
        <v>0</v>
      </c>
      <c r="M90" s="2">
        <f t="shared" si="13"/>
        <v>0</v>
      </c>
      <c r="N90" s="2">
        <f t="shared" si="13"/>
        <v>0</v>
      </c>
    </row>
    <row r="91" spans="1:14" ht="12.75">
      <c r="A91" s="6">
        <v>88</v>
      </c>
      <c r="B91" s="7" t="s">
        <v>337</v>
      </c>
      <c r="C91" s="38"/>
      <c r="D91" s="7" t="s">
        <v>15</v>
      </c>
      <c r="E91" s="6" t="s">
        <v>54</v>
      </c>
      <c r="F91" s="6">
        <f t="shared" si="11"/>
        <v>0</v>
      </c>
      <c r="G91" s="6"/>
      <c r="H91" s="35" t="str">
        <f t="shared" si="12"/>
        <v>OK</v>
      </c>
      <c r="I91" s="2">
        <f t="shared" si="13"/>
        <v>0</v>
      </c>
      <c r="J91" s="2">
        <f t="shared" si="13"/>
        <v>0</v>
      </c>
      <c r="K91" s="2">
        <f t="shared" si="13"/>
        <v>0</v>
      </c>
      <c r="L91" s="2">
        <f t="shared" si="13"/>
        <v>0</v>
      </c>
      <c r="M91" s="2">
        <f t="shared" si="13"/>
        <v>0</v>
      </c>
      <c r="N91" s="2">
        <f t="shared" si="13"/>
        <v>0</v>
      </c>
    </row>
    <row r="92" spans="1:14" ht="12.75">
      <c r="A92" s="6">
        <v>89</v>
      </c>
      <c r="B92" s="7" t="s">
        <v>338</v>
      </c>
      <c r="C92" s="38"/>
      <c r="D92" s="7" t="s">
        <v>15</v>
      </c>
      <c r="E92" s="6" t="s">
        <v>54</v>
      </c>
      <c r="F92" s="6">
        <f t="shared" si="11"/>
        <v>0</v>
      </c>
      <c r="G92" s="6"/>
      <c r="H92" s="35" t="str">
        <f t="shared" si="12"/>
        <v>OK</v>
      </c>
      <c r="I92" s="2">
        <f t="shared" si="13"/>
        <v>0</v>
      </c>
      <c r="J92" s="2">
        <f t="shared" si="13"/>
        <v>0</v>
      </c>
      <c r="K92" s="2">
        <f t="shared" si="13"/>
        <v>0</v>
      </c>
      <c r="L92" s="2">
        <f t="shared" si="13"/>
        <v>0</v>
      </c>
      <c r="M92" s="2">
        <f t="shared" si="13"/>
        <v>0</v>
      </c>
      <c r="N92" s="2">
        <f t="shared" si="13"/>
        <v>0</v>
      </c>
    </row>
    <row r="93" spans="1:14" ht="12.75">
      <c r="A93" s="6">
        <v>90</v>
      </c>
      <c r="B93" s="7" t="s">
        <v>339</v>
      </c>
      <c r="C93" s="38"/>
      <c r="D93" s="7" t="s">
        <v>16</v>
      </c>
      <c r="E93" s="6" t="s">
        <v>54</v>
      </c>
      <c r="F93" s="6">
        <f t="shared" si="11"/>
        <v>0</v>
      </c>
      <c r="G93" s="6"/>
      <c r="H93" s="35" t="str">
        <f t="shared" si="12"/>
        <v>OK</v>
      </c>
      <c r="I93" s="2">
        <f t="shared" si="13"/>
        <v>0</v>
      </c>
      <c r="J93" s="2">
        <f t="shared" si="13"/>
        <v>0</v>
      </c>
      <c r="K93" s="2">
        <f t="shared" si="13"/>
        <v>0</v>
      </c>
      <c r="L93" s="2">
        <f t="shared" si="13"/>
        <v>0</v>
      </c>
      <c r="M93" s="2">
        <f t="shared" si="13"/>
        <v>0</v>
      </c>
      <c r="N93" s="2">
        <f t="shared" si="13"/>
        <v>0</v>
      </c>
    </row>
    <row r="94" spans="1:14" ht="12.75">
      <c r="A94" s="6">
        <v>91</v>
      </c>
      <c r="B94" s="7" t="s">
        <v>340</v>
      </c>
      <c r="C94" s="38"/>
      <c r="D94" s="7" t="s">
        <v>17</v>
      </c>
      <c r="E94" s="6" t="s">
        <v>54</v>
      </c>
      <c r="F94" s="6">
        <f t="shared" si="11"/>
        <v>0</v>
      </c>
      <c r="G94" s="6"/>
      <c r="H94" s="35" t="str">
        <f t="shared" si="12"/>
        <v>OK</v>
      </c>
      <c r="I94" s="2">
        <f t="shared" si="13"/>
        <v>0</v>
      </c>
      <c r="J94" s="2">
        <f t="shared" si="13"/>
        <v>0</v>
      </c>
      <c r="K94" s="2">
        <f t="shared" si="13"/>
        <v>0</v>
      </c>
      <c r="L94" s="2">
        <f t="shared" si="13"/>
        <v>0</v>
      </c>
      <c r="M94" s="2">
        <f t="shared" si="13"/>
        <v>0</v>
      </c>
      <c r="N94" s="2">
        <f t="shared" si="13"/>
        <v>0</v>
      </c>
    </row>
    <row r="95" spans="1:14" ht="12.75">
      <c r="A95" s="6">
        <v>92</v>
      </c>
      <c r="B95" s="7" t="s">
        <v>341</v>
      </c>
      <c r="C95" s="38"/>
      <c r="D95" s="7" t="s">
        <v>18</v>
      </c>
      <c r="E95" s="6" t="s">
        <v>54</v>
      </c>
      <c r="F95" s="6">
        <f t="shared" si="11"/>
        <v>0</v>
      </c>
      <c r="G95" s="6"/>
      <c r="H95" s="35" t="str">
        <f t="shared" si="12"/>
        <v>OK</v>
      </c>
      <c r="I95" s="2">
        <f t="shared" si="13"/>
        <v>0</v>
      </c>
      <c r="J95" s="2">
        <f t="shared" si="13"/>
        <v>0</v>
      </c>
      <c r="K95" s="2">
        <f t="shared" si="13"/>
        <v>0</v>
      </c>
      <c r="L95" s="2">
        <f t="shared" si="13"/>
        <v>0</v>
      </c>
      <c r="M95" s="2">
        <f t="shared" si="13"/>
        <v>0</v>
      </c>
      <c r="N95" s="2">
        <f t="shared" si="13"/>
        <v>0</v>
      </c>
    </row>
    <row r="96" spans="1:14" ht="12.75">
      <c r="A96" s="6">
        <v>93</v>
      </c>
      <c r="B96" s="7" t="s">
        <v>342</v>
      </c>
      <c r="C96" s="38"/>
      <c r="D96" s="7" t="s">
        <v>18</v>
      </c>
      <c r="E96" s="6" t="s">
        <v>54</v>
      </c>
      <c r="F96" s="6">
        <f t="shared" si="11"/>
        <v>0</v>
      </c>
      <c r="G96" s="6"/>
      <c r="H96" s="35" t="str">
        <f t="shared" si="12"/>
        <v>OK</v>
      </c>
      <c r="I96" s="2">
        <f t="shared" si="13"/>
        <v>0</v>
      </c>
      <c r="J96" s="2">
        <f t="shared" si="13"/>
        <v>0</v>
      </c>
      <c r="K96" s="2">
        <f t="shared" si="13"/>
        <v>0</v>
      </c>
      <c r="L96" s="2">
        <f t="shared" si="13"/>
        <v>0</v>
      </c>
      <c r="M96" s="2">
        <f t="shared" si="13"/>
        <v>0</v>
      </c>
      <c r="N96" s="2">
        <f t="shared" si="13"/>
        <v>0</v>
      </c>
    </row>
    <row r="97" spans="1:14" ht="12.75">
      <c r="A97" s="6">
        <v>94</v>
      </c>
      <c r="B97" s="7" t="s">
        <v>343</v>
      </c>
      <c r="C97" s="38"/>
      <c r="D97" s="7" t="s">
        <v>17</v>
      </c>
      <c r="E97" s="6" t="s">
        <v>54</v>
      </c>
      <c r="F97" s="6">
        <f t="shared" si="11"/>
        <v>0</v>
      </c>
      <c r="G97" s="6"/>
      <c r="H97" s="35" t="str">
        <f t="shared" si="12"/>
        <v>OK</v>
      </c>
      <c r="I97" s="2">
        <f t="shared" si="13"/>
        <v>0</v>
      </c>
      <c r="J97" s="2">
        <f t="shared" si="13"/>
        <v>0</v>
      </c>
      <c r="K97" s="2">
        <f t="shared" si="13"/>
        <v>0</v>
      </c>
      <c r="L97" s="2">
        <f t="shared" si="13"/>
        <v>0</v>
      </c>
      <c r="M97" s="2">
        <f t="shared" si="13"/>
        <v>0</v>
      </c>
      <c r="N97" s="2">
        <f t="shared" si="13"/>
        <v>0</v>
      </c>
    </row>
    <row r="98" spans="1:14" ht="12.75">
      <c r="A98" s="6">
        <v>95</v>
      </c>
      <c r="B98" s="7" t="s">
        <v>344</v>
      </c>
      <c r="C98" s="38"/>
      <c r="D98" s="7" t="s">
        <v>15</v>
      </c>
      <c r="E98" s="6" t="s">
        <v>54</v>
      </c>
      <c r="F98" s="6">
        <f t="shared" si="11"/>
        <v>0</v>
      </c>
      <c r="G98" s="6"/>
      <c r="H98" s="35" t="str">
        <f t="shared" si="12"/>
        <v>OK</v>
      </c>
      <c r="I98" s="2">
        <f t="shared" si="13"/>
        <v>0</v>
      </c>
      <c r="J98" s="2">
        <f t="shared" si="13"/>
        <v>0</v>
      </c>
      <c r="K98" s="2">
        <f t="shared" si="13"/>
        <v>0</v>
      </c>
      <c r="L98" s="2">
        <f t="shared" si="13"/>
        <v>0</v>
      </c>
      <c r="M98" s="2">
        <f t="shared" si="13"/>
        <v>0</v>
      </c>
      <c r="N98" s="2">
        <f t="shared" si="13"/>
        <v>0</v>
      </c>
    </row>
    <row r="99" spans="1:14" ht="12.75">
      <c r="A99" s="6">
        <v>96</v>
      </c>
      <c r="B99" s="7" t="s">
        <v>345</v>
      </c>
      <c r="C99" s="38"/>
      <c r="D99" s="7" t="s">
        <v>16</v>
      </c>
      <c r="E99" s="6" t="s">
        <v>54</v>
      </c>
      <c r="F99" s="6">
        <f t="shared" si="11"/>
        <v>0</v>
      </c>
      <c r="G99" s="6"/>
      <c r="H99" s="35" t="str">
        <f t="shared" si="12"/>
        <v>OK</v>
      </c>
      <c r="I99" s="2">
        <f t="shared" si="13"/>
        <v>0</v>
      </c>
      <c r="J99" s="2">
        <f t="shared" si="13"/>
        <v>0</v>
      </c>
      <c r="K99" s="2">
        <f t="shared" si="13"/>
        <v>0</v>
      </c>
      <c r="L99" s="2">
        <f t="shared" si="13"/>
        <v>0</v>
      </c>
      <c r="M99" s="2">
        <f t="shared" si="13"/>
        <v>0</v>
      </c>
      <c r="N99" s="2">
        <f t="shared" si="13"/>
        <v>0</v>
      </c>
    </row>
    <row r="100" spans="1:14" ht="12.75">
      <c r="A100" s="6">
        <v>97</v>
      </c>
      <c r="B100" s="7" t="s">
        <v>346</v>
      </c>
      <c r="C100" s="38"/>
      <c r="D100" s="7" t="s">
        <v>16</v>
      </c>
      <c r="E100" s="6" t="s">
        <v>54</v>
      </c>
      <c r="F100" s="6">
        <f t="shared" si="11"/>
        <v>0</v>
      </c>
      <c r="G100" s="6"/>
      <c r="H100" s="35" t="str">
        <f t="shared" si="12"/>
        <v>OK</v>
      </c>
      <c r="I100" s="2">
        <f t="shared" si="13"/>
        <v>0</v>
      </c>
      <c r="J100" s="2">
        <f t="shared" si="13"/>
        <v>0</v>
      </c>
      <c r="K100" s="2">
        <f t="shared" si="13"/>
        <v>0</v>
      </c>
      <c r="L100" s="2">
        <f t="shared" si="13"/>
        <v>0</v>
      </c>
      <c r="M100" s="2">
        <f t="shared" si="13"/>
        <v>0</v>
      </c>
      <c r="N100" s="2">
        <f t="shared" si="13"/>
        <v>0</v>
      </c>
    </row>
    <row r="101" spans="1:14" ht="12.75">
      <c r="A101" s="6">
        <v>98</v>
      </c>
      <c r="B101" s="7" t="s">
        <v>347</v>
      </c>
      <c r="C101" s="38"/>
      <c r="D101" s="7" t="s">
        <v>18</v>
      </c>
      <c r="E101" s="6" t="s">
        <v>54</v>
      </c>
      <c r="F101" s="6">
        <f t="shared" si="11"/>
        <v>0</v>
      </c>
      <c r="G101" s="6"/>
      <c r="H101" s="35" t="str">
        <f t="shared" si="12"/>
        <v>OK</v>
      </c>
      <c r="I101" s="2">
        <f t="shared" si="13"/>
        <v>0</v>
      </c>
      <c r="J101" s="2">
        <f t="shared" si="13"/>
        <v>0</v>
      </c>
      <c r="K101" s="2">
        <f t="shared" si="13"/>
        <v>0</v>
      </c>
      <c r="L101" s="2">
        <f t="shared" si="13"/>
        <v>0</v>
      </c>
      <c r="M101" s="2">
        <f t="shared" si="13"/>
        <v>0</v>
      </c>
      <c r="N101" s="2">
        <f t="shared" si="13"/>
        <v>0</v>
      </c>
    </row>
    <row r="102" spans="1:14" ht="12.75">
      <c r="A102" s="6">
        <v>99</v>
      </c>
      <c r="B102" s="7" t="s">
        <v>348</v>
      </c>
      <c r="C102" s="38"/>
      <c r="D102" s="7" t="s">
        <v>18</v>
      </c>
      <c r="E102" s="6" t="s">
        <v>54</v>
      </c>
      <c r="F102" s="6">
        <f t="shared" si="11"/>
        <v>0</v>
      </c>
      <c r="G102" s="6"/>
      <c r="H102" s="35" t="str">
        <f t="shared" si="12"/>
        <v>OK</v>
      </c>
      <c r="I102" s="2">
        <f t="shared" si="13"/>
        <v>0</v>
      </c>
      <c r="J102" s="2">
        <f t="shared" si="13"/>
        <v>0</v>
      </c>
      <c r="K102" s="2">
        <f t="shared" si="13"/>
        <v>0</v>
      </c>
      <c r="L102" s="2">
        <f t="shared" si="13"/>
        <v>0</v>
      </c>
      <c r="M102" s="2">
        <f t="shared" si="13"/>
        <v>0</v>
      </c>
      <c r="N102" s="2">
        <f t="shared" si="13"/>
        <v>0</v>
      </c>
    </row>
    <row r="103" spans="1:14" ht="12.75">
      <c r="A103" s="6">
        <v>100</v>
      </c>
      <c r="B103" s="7" t="s">
        <v>349</v>
      </c>
      <c r="C103" s="38"/>
      <c r="D103" s="7" t="s">
        <v>17</v>
      </c>
      <c r="E103" s="6" t="s">
        <v>54</v>
      </c>
      <c r="F103" s="6">
        <f t="shared" si="11"/>
        <v>0</v>
      </c>
      <c r="G103" s="6"/>
      <c r="H103" s="35" t="str">
        <f t="shared" si="12"/>
        <v>OK</v>
      </c>
      <c r="I103" s="2">
        <f t="shared" si="13"/>
        <v>0</v>
      </c>
      <c r="J103" s="2">
        <f t="shared" si="13"/>
        <v>0</v>
      </c>
      <c r="K103" s="2">
        <f t="shared" si="13"/>
        <v>0</v>
      </c>
      <c r="L103" s="2">
        <f t="shared" si="13"/>
        <v>0</v>
      </c>
      <c r="M103" s="2">
        <f t="shared" si="13"/>
        <v>0</v>
      </c>
      <c r="N103" s="2">
        <f t="shared" si="13"/>
        <v>0</v>
      </c>
    </row>
    <row r="104" spans="1:14" ht="12.75">
      <c r="A104" s="2">
        <v>101</v>
      </c>
      <c r="B104" s="7" t="s">
        <v>350</v>
      </c>
      <c r="C104" s="38"/>
      <c r="D104" s="7" t="s">
        <v>17</v>
      </c>
      <c r="E104" s="6" t="s">
        <v>54</v>
      </c>
      <c r="F104" s="6">
        <f aca="true" t="shared" si="14" ref="F104:F150">IF(IF(OR(D104="GAM",D104="RBB"),F103,F103-1)&gt;0,IF(OR(D104="GAM",D104="RBB"),F103,F103-1),0)</f>
        <v>0</v>
      </c>
      <c r="G104" s="6"/>
      <c r="H104" s="35" t="str">
        <f t="shared" si="12"/>
        <v>OK</v>
      </c>
      <c r="I104" s="2">
        <f aca="true" t="shared" si="15" ref="I104:N144">IF($D104=I$3,$F104,0)</f>
        <v>0</v>
      </c>
      <c r="J104" s="2">
        <f t="shared" si="15"/>
        <v>0</v>
      </c>
      <c r="K104" s="2">
        <f t="shared" si="15"/>
        <v>0</v>
      </c>
      <c r="L104" s="2">
        <f t="shared" si="15"/>
        <v>0</v>
      </c>
      <c r="M104" s="2">
        <f t="shared" si="15"/>
        <v>0</v>
      </c>
      <c r="N104" s="2">
        <f t="shared" si="15"/>
        <v>0</v>
      </c>
    </row>
    <row r="105" spans="1:14" ht="12.75">
      <c r="A105" s="2">
        <v>102</v>
      </c>
      <c r="B105" s="7" t="s">
        <v>351</v>
      </c>
      <c r="C105" s="38"/>
      <c r="D105" s="7" t="s">
        <v>16</v>
      </c>
      <c r="E105" s="6" t="s">
        <v>54</v>
      </c>
      <c r="F105" s="6">
        <f t="shared" si="14"/>
        <v>0</v>
      </c>
      <c r="G105" s="6"/>
      <c r="H105" s="35" t="str">
        <f t="shared" si="12"/>
        <v>OK</v>
      </c>
      <c r="I105" s="2">
        <f t="shared" si="15"/>
        <v>0</v>
      </c>
      <c r="J105" s="2">
        <f t="shared" si="15"/>
        <v>0</v>
      </c>
      <c r="K105" s="2">
        <f t="shared" si="15"/>
        <v>0</v>
      </c>
      <c r="L105" s="2">
        <f t="shared" si="15"/>
        <v>0</v>
      </c>
      <c r="M105" s="2">
        <f t="shared" si="15"/>
        <v>0</v>
      </c>
      <c r="N105" s="2">
        <f t="shared" si="15"/>
        <v>0</v>
      </c>
    </row>
    <row r="106" spans="1:14" ht="12.75">
      <c r="A106" s="2">
        <v>103</v>
      </c>
      <c r="B106" s="7" t="s">
        <v>352</v>
      </c>
      <c r="C106" s="38"/>
      <c r="D106" s="7" t="s">
        <v>18</v>
      </c>
      <c r="E106" s="6" t="s">
        <v>54</v>
      </c>
      <c r="F106" s="6">
        <f t="shared" si="14"/>
        <v>0</v>
      </c>
      <c r="G106" s="6"/>
      <c r="H106" s="35" t="str">
        <f t="shared" si="12"/>
        <v>OK</v>
      </c>
      <c r="I106" s="2">
        <f t="shared" si="15"/>
        <v>0</v>
      </c>
      <c r="J106" s="2">
        <f t="shared" si="15"/>
        <v>0</v>
      </c>
      <c r="K106" s="2">
        <f t="shared" si="15"/>
        <v>0</v>
      </c>
      <c r="L106" s="2">
        <f t="shared" si="15"/>
        <v>0</v>
      </c>
      <c r="M106" s="2">
        <f t="shared" si="15"/>
        <v>0</v>
      </c>
      <c r="N106" s="2">
        <f t="shared" si="15"/>
        <v>0</v>
      </c>
    </row>
    <row r="107" spans="1:14" ht="12.75">
      <c r="A107" s="2">
        <v>104</v>
      </c>
      <c r="B107" s="7" t="s">
        <v>353</v>
      </c>
      <c r="C107" s="38"/>
      <c r="D107" s="7" t="s">
        <v>96</v>
      </c>
      <c r="E107" s="6" t="s">
        <v>54</v>
      </c>
      <c r="F107" s="6">
        <f t="shared" si="14"/>
        <v>0</v>
      </c>
      <c r="G107" s="6"/>
      <c r="H107" s="35" t="str">
        <f t="shared" si="12"/>
        <v>OK</v>
      </c>
      <c r="I107" s="2">
        <f t="shared" si="15"/>
        <v>0</v>
      </c>
      <c r="J107" s="2">
        <f t="shared" si="15"/>
        <v>0</v>
      </c>
      <c r="K107" s="2">
        <f t="shared" si="15"/>
        <v>0</v>
      </c>
      <c r="L107" s="2">
        <f t="shared" si="15"/>
        <v>0</v>
      </c>
      <c r="M107" s="2">
        <f t="shared" si="15"/>
        <v>0</v>
      </c>
      <c r="N107" s="2">
        <f t="shared" si="15"/>
        <v>0</v>
      </c>
    </row>
    <row r="108" spans="1:14" ht="12.75">
      <c r="A108" s="2">
        <v>105</v>
      </c>
      <c r="B108" s="7" t="s">
        <v>354</v>
      </c>
      <c r="C108" s="38"/>
      <c r="D108" s="7" t="s">
        <v>16</v>
      </c>
      <c r="E108" s="6" t="s">
        <v>54</v>
      </c>
      <c r="F108" s="6">
        <f t="shared" si="14"/>
        <v>0</v>
      </c>
      <c r="G108" s="6"/>
      <c r="H108" s="35" t="str">
        <f t="shared" si="12"/>
        <v>OK</v>
      </c>
      <c r="I108" s="2">
        <f t="shared" si="15"/>
        <v>0</v>
      </c>
      <c r="J108" s="2">
        <f t="shared" si="15"/>
        <v>0</v>
      </c>
      <c r="K108" s="2">
        <f t="shared" si="15"/>
        <v>0</v>
      </c>
      <c r="L108" s="2">
        <f t="shared" si="15"/>
        <v>0</v>
      </c>
      <c r="M108" s="2">
        <f t="shared" si="15"/>
        <v>0</v>
      </c>
      <c r="N108" s="2">
        <f t="shared" si="15"/>
        <v>0</v>
      </c>
    </row>
    <row r="109" spans="1:14" ht="12.75">
      <c r="A109" s="2">
        <v>106</v>
      </c>
      <c r="B109" s="7" t="s">
        <v>355</v>
      </c>
      <c r="C109" s="38"/>
      <c r="D109" s="7" t="s">
        <v>16</v>
      </c>
      <c r="E109" s="6" t="s">
        <v>54</v>
      </c>
      <c r="F109" s="6">
        <f t="shared" si="14"/>
        <v>0</v>
      </c>
      <c r="G109" s="6"/>
      <c r="H109" s="35" t="str">
        <f t="shared" si="12"/>
        <v>OK</v>
      </c>
      <c r="I109" s="2">
        <f t="shared" si="15"/>
        <v>0</v>
      </c>
      <c r="J109" s="2">
        <f t="shared" si="15"/>
        <v>0</v>
      </c>
      <c r="K109" s="2">
        <f t="shared" si="15"/>
        <v>0</v>
      </c>
      <c r="L109" s="2">
        <f t="shared" si="15"/>
        <v>0</v>
      </c>
      <c r="M109" s="2">
        <f t="shared" si="15"/>
        <v>0</v>
      </c>
      <c r="N109" s="2">
        <f t="shared" si="15"/>
        <v>0</v>
      </c>
    </row>
    <row r="110" spans="1:14" ht="12.75">
      <c r="A110" s="2">
        <v>107</v>
      </c>
      <c r="B110" s="7" t="s">
        <v>356</v>
      </c>
      <c r="C110" s="38"/>
      <c r="D110" s="7" t="s">
        <v>18</v>
      </c>
      <c r="E110" s="6" t="s">
        <v>54</v>
      </c>
      <c r="F110" s="6">
        <f t="shared" si="14"/>
        <v>0</v>
      </c>
      <c r="G110" s="6"/>
      <c r="H110" s="35" t="str">
        <f t="shared" si="12"/>
        <v>OK</v>
      </c>
      <c r="I110" s="2">
        <f t="shared" si="15"/>
        <v>0</v>
      </c>
      <c r="J110" s="2">
        <f t="shared" si="15"/>
        <v>0</v>
      </c>
      <c r="K110" s="2">
        <f t="shared" si="15"/>
        <v>0</v>
      </c>
      <c r="L110" s="2">
        <f t="shared" si="15"/>
        <v>0</v>
      </c>
      <c r="M110" s="2">
        <f t="shared" si="15"/>
        <v>0</v>
      </c>
      <c r="N110" s="2">
        <f t="shared" si="15"/>
        <v>0</v>
      </c>
    </row>
    <row r="111" spans="1:14" ht="12.75">
      <c r="A111" s="2">
        <v>108</v>
      </c>
      <c r="B111" s="7" t="s">
        <v>357</v>
      </c>
      <c r="C111" s="38"/>
      <c r="D111" s="7" t="s">
        <v>17</v>
      </c>
      <c r="E111" s="6" t="s">
        <v>54</v>
      </c>
      <c r="F111" s="6">
        <f t="shared" si="14"/>
        <v>0</v>
      </c>
      <c r="G111" s="6"/>
      <c r="H111" s="35" t="str">
        <f t="shared" si="12"/>
        <v>OK</v>
      </c>
      <c r="I111" s="2">
        <f t="shared" si="15"/>
        <v>0</v>
      </c>
      <c r="J111" s="2">
        <f t="shared" si="15"/>
        <v>0</v>
      </c>
      <c r="K111" s="2">
        <f t="shared" si="15"/>
        <v>0</v>
      </c>
      <c r="L111" s="2">
        <f t="shared" si="15"/>
        <v>0</v>
      </c>
      <c r="M111" s="2">
        <f t="shared" si="15"/>
        <v>0</v>
      </c>
      <c r="N111" s="2">
        <f t="shared" si="15"/>
        <v>0</v>
      </c>
    </row>
    <row r="112" spans="1:14" ht="12.75">
      <c r="A112" s="2">
        <v>109</v>
      </c>
      <c r="B112" s="7" t="s">
        <v>358</v>
      </c>
      <c r="C112" s="38"/>
      <c r="D112" s="7" t="s">
        <v>18</v>
      </c>
      <c r="E112" s="6" t="s">
        <v>54</v>
      </c>
      <c r="F112" s="6">
        <f t="shared" si="14"/>
        <v>0</v>
      </c>
      <c r="G112" s="6"/>
      <c r="H112" s="35" t="str">
        <f t="shared" si="12"/>
        <v>OK</v>
      </c>
      <c r="I112" s="2">
        <f t="shared" si="15"/>
        <v>0</v>
      </c>
      <c r="J112" s="2">
        <f t="shared" si="15"/>
        <v>0</v>
      </c>
      <c r="K112" s="2">
        <f t="shared" si="15"/>
        <v>0</v>
      </c>
      <c r="L112" s="2">
        <f t="shared" si="15"/>
        <v>0</v>
      </c>
      <c r="M112" s="2">
        <f t="shared" si="15"/>
        <v>0</v>
      </c>
      <c r="N112" s="2">
        <f t="shared" si="15"/>
        <v>0</v>
      </c>
    </row>
    <row r="113" spans="1:14" ht="12.75">
      <c r="A113" s="2">
        <v>110</v>
      </c>
      <c r="B113" s="7" t="s">
        <v>359</v>
      </c>
      <c r="C113" s="38"/>
      <c r="D113" s="7" t="s">
        <v>17</v>
      </c>
      <c r="E113" s="6" t="s">
        <v>54</v>
      </c>
      <c r="F113" s="6">
        <f t="shared" si="14"/>
        <v>0</v>
      </c>
      <c r="G113" s="6"/>
      <c r="H113" s="35" t="str">
        <f t="shared" si="12"/>
        <v>OK</v>
      </c>
      <c r="I113" s="2">
        <f t="shared" si="15"/>
        <v>0</v>
      </c>
      <c r="J113" s="2">
        <f t="shared" si="15"/>
        <v>0</v>
      </c>
      <c r="K113" s="2">
        <f t="shared" si="15"/>
        <v>0</v>
      </c>
      <c r="L113" s="2">
        <f t="shared" si="15"/>
        <v>0</v>
      </c>
      <c r="M113" s="2">
        <f t="shared" si="15"/>
        <v>0</v>
      </c>
      <c r="N113" s="2">
        <f t="shared" si="15"/>
        <v>0</v>
      </c>
    </row>
    <row r="114" spans="1:14" ht="12.75">
      <c r="A114" s="2">
        <v>111</v>
      </c>
      <c r="B114" s="7" t="s">
        <v>360</v>
      </c>
      <c r="C114" s="38"/>
      <c r="D114" s="7" t="s">
        <v>69</v>
      </c>
      <c r="E114" s="6" t="s">
        <v>54</v>
      </c>
      <c r="F114" s="6">
        <f t="shared" si="14"/>
        <v>0</v>
      </c>
      <c r="G114" s="6"/>
      <c r="H114" s="35" t="str">
        <f t="shared" si="12"/>
        <v>OK</v>
      </c>
      <c r="I114" s="2">
        <f t="shared" si="15"/>
        <v>0</v>
      </c>
      <c r="J114" s="2">
        <f t="shared" si="15"/>
        <v>0</v>
      </c>
      <c r="K114" s="2">
        <f t="shared" si="15"/>
        <v>0</v>
      </c>
      <c r="L114" s="2">
        <f t="shared" si="15"/>
        <v>0</v>
      </c>
      <c r="M114" s="2">
        <f t="shared" si="15"/>
        <v>0</v>
      </c>
      <c r="N114" s="2">
        <f t="shared" si="15"/>
        <v>0</v>
      </c>
    </row>
    <row r="115" spans="1:14" ht="12.75">
      <c r="A115" s="2">
        <v>112</v>
      </c>
      <c r="B115" s="7" t="s">
        <v>361</v>
      </c>
      <c r="C115" s="38"/>
      <c r="D115" s="7" t="s">
        <v>17</v>
      </c>
      <c r="E115" s="6" t="s">
        <v>54</v>
      </c>
      <c r="F115" s="6">
        <f t="shared" si="14"/>
        <v>0</v>
      </c>
      <c r="G115" s="6"/>
      <c r="H115" s="35" t="str">
        <f t="shared" si="12"/>
        <v>OK</v>
      </c>
      <c r="I115" s="2">
        <f t="shared" si="15"/>
        <v>0</v>
      </c>
      <c r="J115" s="2">
        <f t="shared" si="15"/>
        <v>0</v>
      </c>
      <c r="K115" s="2">
        <f t="shared" si="15"/>
        <v>0</v>
      </c>
      <c r="L115" s="2">
        <f t="shared" si="15"/>
        <v>0</v>
      </c>
      <c r="M115" s="2">
        <f t="shared" si="15"/>
        <v>0</v>
      </c>
      <c r="N115" s="2">
        <f t="shared" si="15"/>
        <v>0</v>
      </c>
    </row>
    <row r="116" spans="1:14" ht="12.75">
      <c r="A116" s="2">
        <v>113</v>
      </c>
      <c r="B116" s="7" t="s">
        <v>362</v>
      </c>
      <c r="C116" s="38"/>
      <c r="D116" s="7" t="s">
        <v>18</v>
      </c>
      <c r="E116" s="6" t="s">
        <v>54</v>
      </c>
      <c r="F116" s="6">
        <f t="shared" si="14"/>
        <v>0</v>
      </c>
      <c r="G116" s="6"/>
      <c r="H116" s="35" t="str">
        <f t="shared" si="12"/>
        <v>OK</v>
      </c>
      <c r="I116" s="2">
        <f t="shared" si="15"/>
        <v>0</v>
      </c>
      <c r="J116" s="2">
        <f t="shared" si="15"/>
        <v>0</v>
      </c>
      <c r="K116" s="2">
        <f t="shared" si="15"/>
        <v>0</v>
      </c>
      <c r="L116" s="2">
        <f t="shared" si="15"/>
        <v>0</v>
      </c>
      <c r="M116" s="2">
        <f t="shared" si="15"/>
        <v>0</v>
      </c>
      <c r="N116" s="2">
        <f t="shared" si="15"/>
        <v>0</v>
      </c>
    </row>
    <row r="117" spans="1:14" ht="12.75">
      <c r="A117" s="2">
        <v>114</v>
      </c>
      <c r="B117" s="7" t="s">
        <v>363</v>
      </c>
      <c r="C117" s="38"/>
      <c r="D117" s="7" t="s">
        <v>18</v>
      </c>
      <c r="E117" s="6" t="s">
        <v>54</v>
      </c>
      <c r="F117" s="6">
        <f t="shared" si="14"/>
        <v>0</v>
      </c>
      <c r="G117" s="6"/>
      <c r="H117" s="35" t="str">
        <f t="shared" si="12"/>
        <v>OK</v>
      </c>
      <c r="I117" s="2">
        <f t="shared" si="15"/>
        <v>0</v>
      </c>
      <c r="J117" s="2">
        <f t="shared" si="15"/>
        <v>0</v>
      </c>
      <c r="K117" s="2">
        <f t="shared" si="15"/>
        <v>0</v>
      </c>
      <c r="L117" s="2">
        <f t="shared" si="15"/>
        <v>0</v>
      </c>
      <c r="M117" s="2">
        <f t="shared" si="15"/>
        <v>0</v>
      </c>
      <c r="N117" s="2">
        <f t="shared" si="15"/>
        <v>0</v>
      </c>
    </row>
    <row r="118" spans="1:14" ht="12.75">
      <c r="A118" s="2">
        <v>115</v>
      </c>
      <c r="B118" s="7"/>
      <c r="C118" s="38"/>
      <c r="D118" s="7"/>
      <c r="E118" s="6" t="s">
        <v>54</v>
      </c>
      <c r="F118" s="6">
        <f t="shared" si="14"/>
        <v>0</v>
      </c>
      <c r="G118" s="6"/>
      <c r="H118" s="35" t="str">
        <f t="shared" si="12"/>
        <v>OK</v>
      </c>
      <c r="I118" s="2">
        <f t="shared" si="15"/>
        <v>0</v>
      </c>
      <c r="J118" s="2">
        <f t="shared" si="15"/>
        <v>0</v>
      </c>
      <c r="K118" s="2">
        <f t="shared" si="15"/>
        <v>0</v>
      </c>
      <c r="L118" s="2">
        <f t="shared" si="15"/>
        <v>0</v>
      </c>
      <c r="M118" s="2">
        <f t="shared" si="15"/>
        <v>0</v>
      </c>
      <c r="N118" s="2">
        <f t="shared" si="15"/>
        <v>0</v>
      </c>
    </row>
    <row r="119" spans="1:14" ht="12.75">
      <c r="A119" s="2">
        <v>116</v>
      </c>
      <c r="B119" s="7"/>
      <c r="C119" s="38"/>
      <c r="D119" s="7"/>
      <c r="E119" s="6" t="s">
        <v>54</v>
      </c>
      <c r="F119" s="6">
        <f t="shared" si="14"/>
        <v>0</v>
      </c>
      <c r="G119" s="6"/>
      <c r="H119" s="35" t="str">
        <f t="shared" si="12"/>
        <v>OK</v>
      </c>
      <c r="I119" s="2">
        <f t="shared" si="15"/>
        <v>0</v>
      </c>
      <c r="J119" s="2">
        <f t="shared" si="15"/>
        <v>0</v>
      </c>
      <c r="K119" s="2">
        <f t="shared" si="15"/>
        <v>0</v>
      </c>
      <c r="L119" s="2">
        <f t="shared" si="15"/>
        <v>0</v>
      </c>
      <c r="M119" s="2">
        <f t="shared" si="15"/>
        <v>0</v>
      </c>
      <c r="N119" s="2">
        <f t="shared" si="15"/>
        <v>0</v>
      </c>
    </row>
    <row r="120" spans="1:14" ht="12.75">
      <c r="A120" s="2">
        <v>117</v>
      </c>
      <c r="B120" s="7"/>
      <c r="C120" s="38"/>
      <c r="D120" s="7"/>
      <c r="E120" s="6" t="s">
        <v>54</v>
      </c>
      <c r="F120" s="6">
        <f t="shared" si="14"/>
        <v>0</v>
      </c>
      <c r="G120" s="6"/>
      <c r="H120" s="35" t="str">
        <f t="shared" si="12"/>
        <v>OK</v>
      </c>
      <c r="I120" s="2">
        <f t="shared" si="15"/>
        <v>0</v>
      </c>
      <c r="J120" s="2">
        <f t="shared" si="15"/>
        <v>0</v>
      </c>
      <c r="K120" s="2">
        <f t="shared" si="15"/>
        <v>0</v>
      </c>
      <c r="L120" s="2">
        <f t="shared" si="15"/>
        <v>0</v>
      </c>
      <c r="M120" s="2">
        <f t="shared" si="15"/>
        <v>0</v>
      </c>
      <c r="N120" s="2">
        <f t="shared" si="15"/>
        <v>0</v>
      </c>
    </row>
    <row r="121" spans="1:14" ht="12.75">
      <c r="A121" s="2">
        <v>118</v>
      </c>
      <c r="B121" s="7"/>
      <c r="C121" s="38"/>
      <c r="D121" s="7"/>
      <c r="E121" s="6" t="s">
        <v>54</v>
      </c>
      <c r="F121" s="6">
        <f t="shared" si="14"/>
        <v>0</v>
      </c>
      <c r="G121" s="6"/>
      <c r="H121" s="35" t="str">
        <f t="shared" si="12"/>
        <v>OK</v>
      </c>
      <c r="I121" s="2">
        <f t="shared" si="15"/>
        <v>0</v>
      </c>
      <c r="J121" s="2">
        <f t="shared" si="15"/>
        <v>0</v>
      </c>
      <c r="K121" s="2">
        <f t="shared" si="15"/>
        <v>0</v>
      </c>
      <c r="L121" s="2">
        <f t="shared" si="15"/>
        <v>0</v>
      </c>
      <c r="M121" s="2">
        <f t="shared" si="15"/>
        <v>0</v>
      </c>
      <c r="N121" s="2">
        <f t="shared" si="15"/>
        <v>0</v>
      </c>
    </row>
    <row r="122" spans="1:14" ht="12.75">
      <c r="A122" s="2">
        <v>119</v>
      </c>
      <c r="B122" s="7"/>
      <c r="C122" s="38"/>
      <c r="D122" s="7"/>
      <c r="E122" s="6" t="s">
        <v>54</v>
      </c>
      <c r="F122" s="6">
        <f t="shared" si="14"/>
        <v>0</v>
      </c>
      <c r="G122" s="6"/>
      <c r="H122" s="35" t="str">
        <f t="shared" si="12"/>
        <v>OK</v>
      </c>
      <c r="I122" s="2">
        <f t="shared" si="15"/>
        <v>0</v>
      </c>
      <c r="J122" s="2">
        <f t="shared" si="15"/>
        <v>0</v>
      </c>
      <c r="K122" s="2">
        <f t="shared" si="15"/>
        <v>0</v>
      </c>
      <c r="L122" s="2">
        <f t="shared" si="15"/>
        <v>0</v>
      </c>
      <c r="M122" s="2">
        <f t="shared" si="15"/>
        <v>0</v>
      </c>
      <c r="N122" s="2">
        <f t="shared" si="15"/>
        <v>0</v>
      </c>
    </row>
    <row r="123" spans="1:14" ht="12.75">
      <c r="A123" s="2">
        <v>120</v>
      </c>
      <c r="B123" s="7"/>
      <c r="C123" s="38"/>
      <c r="D123" s="7"/>
      <c r="E123" s="6" t="s">
        <v>54</v>
      </c>
      <c r="F123" s="6">
        <f t="shared" si="14"/>
        <v>0</v>
      </c>
      <c r="G123" s="6"/>
      <c r="H123" s="35" t="str">
        <f t="shared" si="12"/>
        <v>OK</v>
      </c>
      <c r="I123" s="2">
        <f t="shared" si="15"/>
        <v>0</v>
      </c>
      <c r="J123" s="2">
        <f t="shared" si="15"/>
        <v>0</v>
      </c>
      <c r="K123" s="2">
        <f t="shared" si="15"/>
        <v>0</v>
      </c>
      <c r="L123" s="2">
        <f t="shared" si="15"/>
        <v>0</v>
      </c>
      <c r="M123" s="2">
        <f t="shared" si="15"/>
        <v>0</v>
      </c>
      <c r="N123" s="2">
        <f t="shared" si="15"/>
        <v>0</v>
      </c>
    </row>
    <row r="124" spans="1:14" ht="12.75">
      <c r="A124" s="2">
        <v>121</v>
      </c>
      <c r="B124" s="7"/>
      <c r="C124" s="38"/>
      <c r="D124" s="7"/>
      <c r="E124" s="6" t="s">
        <v>54</v>
      </c>
      <c r="F124" s="6">
        <f t="shared" si="14"/>
        <v>0</v>
      </c>
      <c r="G124" s="6"/>
      <c r="H124" s="35" t="str">
        <f t="shared" si="12"/>
        <v>OK</v>
      </c>
      <c r="I124" s="2">
        <f t="shared" si="15"/>
        <v>0</v>
      </c>
      <c r="J124" s="2">
        <f t="shared" si="15"/>
        <v>0</v>
      </c>
      <c r="K124" s="2">
        <f t="shared" si="15"/>
        <v>0</v>
      </c>
      <c r="L124" s="2">
        <f t="shared" si="15"/>
        <v>0</v>
      </c>
      <c r="M124" s="2">
        <f t="shared" si="15"/>
        <v>0</v>
      </c>
      <c r="N124" s="2">
        <f t="shared" si="15"/>
        <v>0</v>
      </c>
    </row>
    <row r="125" spans="1:14" ht="12.75">
      <c r="A125" s="2">
        <v>122</v>
      </c>
      <c r="B125" s="7"/>
      <c r="C125" s="38"/>
      <c r="D125" s="7"/>
      <c r="E125" s="6" t="s">
        <v>54</v>
      </c>
      <c r="F125" s="6">
        <f t="shared" si="14"/>
        <v>0</v>
      </c>
      <c r="G125" s="6"/>
      <c r="H125" s="35" t="str">
        <f t="shared" si="12"/>
        <v>OK</v>
      </c>
      <c r="I125" s="2">
        <f t="shared" si="15"/>
        <v>0</v>
      </c>
      <c r="J125" s="2">
        <f t="shared" si="15"/>
        <v>0</v>
      </c>
      <c r="K125" s="2">
        <f t="shared" si="15"/>
        <v>0</v>
      </c>
      <c r="L125" s="2">
        <f t="shared" si="15"/>
        <v>0</v>
      </c>
      <c r="M125" s="2">
        <f t="shared" si="15"/>
        <v>0</v>
      </c>
      <c r="N125" s="2">
        <f t="shared" si="15"/>
        <v>0</v>
      </c>
    </row>
    <row r="126" spans="1:14" ht="12.75">
      <c r="A126" s="2">
        <v>123</v>
      </c>
      <c r="B126" s="7"/>
      <c r="C126" s="38"/>
      <c r="D126" s="7"/>
      <c r="E126" s="6" t="s">
        <v>54</v>
      </c>
      <c r="F126" s="6">
        <f t="shared" si="14"/>
        <v>0</v>
      </c>
      <c r="G126" s="6"/>
      <c r="H126" s="35" t="str">
        <f t="shared" si="12"/>
        <v>OK</v>
      </c>
      <c r="I126" s="2">
        <f t="shared" si="15"/>
        <v>0</v>
      </c>
      <c r="J126" s="2">
        <f t="shared" si="15"/>
        <v>0</v>
      </c>
      <c r="K126" s="2">
        <f t="shared" si="15"/>
        <v>0</v>
      </c>
      <c r="L126" s="2">
        <f t="shared" si="15"/>
        <v>0</v>
      </c>
      <c r="M126" s="2">
        <f t="shared" si="15"/>
        <v>0</v>
      </c>
      <c r="N126" s="2">
        <f t="shared" si="15"/>
        <v>0</v>
      </c>
    </row>
    <row r="127" spans="1:14" ht="12.75">
      <c r="A127" s="2">
        <v>124</v>
      </c>
      <c r="B127" s="7"/>
      <c r="C127" s="38"/>
      <c r="D127" s="7"/>
      <c r="E127" s="6" t="s">
        <v>54</v>
      </c>
      <c r="F127" s="6">
        <f t="shared" si="14"/>
        <v>0</v>
      </c>
      <c r="G127" s="6"/>
      <c r="H127" s="35" t="str">
        <f t="shared" si="12"/>
        <v>OK</v>
      </c>
      <c r="I127" s="2">
        <f t="shared" si="15"/>
        <v>0</v>
      </c>
      <c r="J127" s="2">
        <f t="shared" si="15"/>
        <v>0</v>
      </c>
      <c r="K127" s="2">
        <f t="shared" si="15"/>
        <v>0</v>
      </c>
      <c r="L127" s="2">
        <f t="shared" si="15"/>
        <v>0</v>
      </c>
      <c r="M127" s="2">
        <f t="shared" si="15"/>
        <v>0</v>
      </c>
      <c r="N127" s="2">
        <f t="shared" si="15"/>
        <v>0</v>
      </c>
    </row>
    <row r="128" spans="1:14" ht="12.75">
      <c r="A128" s="2">
        <v>125</v>
      </c>
      <c r="B128" s="7"/>
      <c r="C128" s="38"/>
      <c r="D128" s="7"/>
      <c r="E128" s="6" t="s">
        <v>54</v>
      </c>
      <c r="F128" s="6">
        <f t="shared" si="14"/>
        <v>0</v>
      </c>
      <c r="G128" s="6"/>
      <c r="H128" s="35" t="str">
        <f t="shared" si="12"/>
        <v>OK</v>
      </c>
      <c r="I128" s="2">
        <f t="shared" si="15"/>
        <v>0</v>
      </c>
      <c r="J128" s="2">
        <f t="shared" si="15"/>
        <v>0</v>
      </c>
      <c r="K128" s="2">
        <f t="shared" si="15"/>
        <v>0</v>
      </c>
      <c r="L128" s="2">
        <f t="shared" si="15"/>
        <v>0</v>
      </c>
      <c r="M128" s="2">
        <f t="shared" si="15"/>
        <v>0</v>
      </c>
      <c r="N128" s="2">
        <f t="shared" si="15"/>
        <v>0</v>
      </c>
    </row>
    <row r="129" spans="1:14" ht="12.75">
      <c r="A129" s="2">
        <v>126</v>
      </c>
      <c r="B129" s="7"/>
      <c r="C129" s="38"/>
      <c r="D129" s="7"/>
      <c r="E129" s="6" t="s">
        <v>54</v>
      </c>
      <c r="F129" s="6">
        <f t="shared" si="14"/>
        <v>0</v>
      </c>
      <c r="G129" s="6"/>
      <c r="H129" s="35" t="str">
        <f t="shared" si="12"/>
        <v>OK</v>
      </c>
      <c r="I129" s="2">
        <f t="shared" si="15"/>
        <v>0</v>
      </c>
      <c r="J129" s="2">
        <f t="shared" si="15"/>
        <v>0</v>
      </c>
      <c r="K129" s="2">
        <f t="shared" si="15"/>
        <v>0</v>
      </c>
      <c r="L129" s="2">
        <f t="shared" si="15"/>
        <v>0</v>
      </c>
      <c r="M129" s="2">
        <f t="shared" si="15"/>
        <v>0</v>
      </c>
      <c r="N129" s="2">
        <f t="shared" si="15"/>
        <v>0</v>
      </c>
    </row>
    <row r="130" spans="1:14" ht="12.75">
      <c r="A130" s="2">
        <v>127</v>
      </c>
      <c r="B130" s="7"/>
      <c r="C130" s="38"/>
      <c r="D130" s="7"/>
      <c r="E130" s="6" t="s">
        <v>54</v>
      </c>
      <c r="F130" s="6">
        <f t="shared" si="14"/>
        <v>0</v>
      </c>
      <c r="G130" s="6"/>
      <c r="H130" s="35" t="str">
        <f t="shared" si="12"/>
        <v>OK</v>
      </c>
      <c r="I130" s="2">
        <f t="shared" si="15"/>
        <v>0</v>
      </c>
      <c r="J130" s="2">
        <f t="shared" si="15"/>
        <v>0</v>
      </c>
      <c r="K130" s="2">
        <f t="shared" si="15"/>
        <v>0</v>
      </c>
      <c r="L130" s="2">
        <f t="shared" si="15"/>
        <v>0</v>
      </c>
      <c r="M130" s="2">
        <f t="shared" si="15"/>
        <v>0</v>
      </c>
      <c r="N130" s="2">
        <f t="shared" si="15"/>
        <v>0</v>
      </c>
    </row>
    <row r="131" spans="1:14" ht="12.75">
      <c r="A131" s="2">
        <v>128</v>
      </c>
      <c r="B131" s="7"/>
      <c r="C131" s="38"/>
      <c r="D131" s="7"/>
      <c r="E131" s="6" t="s">
        <v>54</v>
      </c>
      <c r="F131" s="6">
        <f t="shared" si="14"/>
        <v>0</v>
      </c>
      <c r="G131" s="6"/>
      <c r="H131" s="35" t="str">
        <f t="shared" si="12"/>
        <v>OK</v>
      </c>
      <c r="I131" s="2">
        <f t="shared" si="15"/>
        <v>0</v>
      </c>
      <c r="J131" s="2">
        <f t="shared" si="15"/>
        <v>0</v>
      </c>
      <c r="K131" s="2">
        <f t="shared" si="15"/>
        <v>0</v>
      </c>
      <c r="L131" s="2">
        <f t="shared" si="15"/>
        <v>0</v>
      </c>
      <c r="M131" s="2">
        <f t="shared" si="15"/>
        <v>0</v>
      </c>
      <c r="N131" s="2">
        <f t="shared" si="15"/>
        <v>0</v>
      </c>
    </row>
    <row r="132" spans="1:14" ht="12.75">
      <c r="A132" s="2">
        <v>129</v>
      </c>
      <c r="B132" s="7"/>
      <c r="C132" s="38"/>
      <c r="D132" s="7"/>
      <c r="E132" s="6" t="s">
        <v>54</v>
      </c>
      <c r="F132" s="6">
        <f t="shared" si="14"/>
        <v>0</v>
      </c>
      <c r="G132" s="6"/>
      <c r="H132" s="35" t="str">
        <f t="shared" si="12"/>
        <v>OK</v>
      </c>
      <c r="I132" s="2">
        <f t="shared" si="15"/>
        <v>0</v>
      </c>
      <c r="J132" s="2">
        <f t="shared" si="15"/>
        <v>0</v>
      </c>
      <c r="K132" s="2">
        <f t="shared" si="15"/>
        <v>0</v>
      </c>
      <c r="L132" s="2">
        <f t="shared" si="15"/>
        <v>0</v>
      </c>
      <c r="M132" s="2">
        <f t="shared" si="15"/>
        <v>0</v>
      </c>
      <c r="N132" s="2">
        <f t="shared" si="15"/>
        <v>0</v>
      </c>
    </row>
    <row r="133" spans="1:14" ht="12.75">
      <c r="A133" s="2">
        <v>130</v>
      </c>
      <c r="B133" s="7"/>
      <c r="C133" s="38"/>
      <c r="D133" s="7"/>
      <c r="E133" s="6" t="s">
        <v>54</v>
      </c>
      <c r="F133" s="6">
        <f t="shared" si="14"/>
        <v>0</v>
      </c>
      <c r="G133" s="6"/>
      <c r="H133" s="35" t="str">
        <f aca="true" t="shared" si="16" ref="H133:H150">IF(E133="","",IF(SUM(W133:AD133)=G133,"OK","!"))</f>
        <v>OK</v>
      </c>
      <c r="I133" s="2">
        <f t="shared" si="15"/>
        <v>0</v>
      </c>
      <c r="J133" s="2">
        <f t="shared" si="15"/>
        <v>0</v>
      </c>
      <c r="K133" s="2">
        <f t="shared" si="15"/>
        <v>0</v>
      </c>
      <c r="L133" s="2">
        <f t="shared" si="15"/>
        <v>0</v>
      </c>
      <c r="M133" s="2">
        <f t="shared" si="15"/>
        <v>0</v>
      </c>
      <c r="N133" s="2">
        <f t="shared" si="15"/>
        <v>0</v>
      </c>
    </row>
    <row r="134" spans="1:14" ht="12.75">
      <c r="A134" s="2">
        <v>131</v>
      </c>
      <c r="B134" s="7"/>
      <c r="C134" s="38"/>
      <c r="D134" s="7"/>
      <c r="E134" s="6" t="s">
        <v>54</v>
      </c>
      <c r="F134" s="6">
        <f t="shared" si="14"/>
        <v>0</v>
      </c>
      <c r="G134" s="6"/>
      <c r="H134" s="35" t="str">
        <f t="shared" si="16"/>
        <v>OK</v>
      </c>
      <c r="I134" s="2">
        <f t="shared" si="15"/>
        <v>0</v>
      </c>
      <c r="J134" s="2">
        <f t="shared" si="15"/>
        <v>0</v>
      </c>
      <c r="K134" s="2">
        <f t="shared" si="15"/>
        <v>0</v>
      </c>
      <c r="L134" s="2">
        <f t="shared" si="15"/>
        <v>0</v>
      </c>
      <c r="M134" s="2">
        <f t="shared" si="15"/>
        <v>0</v>
      </c>
      <c r="N134" s="2">
        <f t="shared" si="15"/>
        <v>0</v>
      </c>
    </row>
    <row r="135" spans="1:14" ht="12.75">
      <c r="A135" s="2">
        <v>132</v>
      </c>
      <c r="B135" s="7"/>
      <c r="C135" s="38"/>
      <c r="D135" s="7"/>
      <c r="E135" s="6" t="s">
        <v>54</v>
      </c>
      <c r="F135" s="6">
        <f t="shared" si="14"/>
        <v>0</v>
      </c>
      <c r="G135" s="6"/>
      <c r="H135" s="35" t="str">
        <f t="shared" si="16"/>
        <v>OK</v>
      </c>
      <c r="I135" s="2">
        <f t="shared" si="15"/>
        <v>0</v>
      </c>
      <c r="J135" s="2">
        <f t="shared" si="15"/>
        <v>0</v>
      </c>
      <c r="K135" s="2">
        <f t="shared" si="15"/>
        <v>0</v>
      </c>
      <c r="L135" s="2">
        <f t="shared" si="15"/>
        <v>0</v>
      </c>
      <c r="M135" s="2">
        <f t="shared" si="15"/>
        <v>0</v>
      </c>
      <c r="N135" s="2">
        <f t="shared" si="15"/>
        <v>0</v>
      </c>
    </row>
    <row r="136" spans="1:14" ht="12.75">
      <c r="A136" s="2">
        <v>133</v>
      </c>
      <c r="B136" s="7"/>
      <c r="C136" s="38"/>
      <c r="D136" s="7"/>
      <c r="E136" s="6" t="s">
        <v>54</v>
      </c>
      <c r="F136" s="6">
        <f t="shared" si="14"/>
        <v>0</v>
      </c>
      <c r="G136" s="6"/>
      <c r="H136" s="35" t="str">
        <f t="shared" si="16"/>
        <v>OK</v>
      </c>
      <c r="I136" s="2">
        <f t="shared" si="15"/>
        <v>0</v>
      </c>
      <c r="J136" s="2">
        <f t="shared" si="15"/>
        <v>0</v>
      </c>
      <c r="K136" s="2">
        <f t="shared" si="15"/>
        <v>0</v>
      </c>
      <c r="L136" s="2">
        <f t="shared" si="15"/>
        <v>0</v>
      </c>
      <c r="M136" s="2">
        <f t="shared" si="15"/>
        <v>0</v>
      </c>
      <c r="N136" s="2">
        <f t="shared" si="15"/>
        <v>0</v>
      </c>
    </row>
    <row r="137" spans="1:14" ht="12.75">
      <c r="A137" s="2">
        <v>134</v>
      </c>
      <c r="B137" s="7"/>
      <c r="C137" s="38"/>
      <c r="D137" s="7"/>
      <c r="E137" s="6" t="s">
        <v>54</v>
      </c>
      <c r="F137" s="6">
        <f t="shared" si="14"/>
        <v>0</v>
      </c>
      <c r="G137" s="6"/>
      <c r="H137" s="35" t="str">
        <f t="shared" si="16"/>
        <v>OK</v>
      </c>
      <c r="I137" s="2">
        <f t="shared" si="15"/>
        <v>0</v>
      </c>
      <c r="J137" s="2">
        <f t="shared" si="15"/>
        <v>0</v>
      </c>
      <c r="K137" s="2">
        <f t="shared" si="15"/>
        <v>0</v>
      </c>
      <c r="L137" s="2">
        <f t="shared" si="15"/>
        <v>0</v>
      </c>
      <c r="M137" s="2">
        <f t="shared" si="15"/>
        <v>0</v>
      </c>
      <c r="N137" s="2">
        <f t="shared" si="15"/>
        <v>0</v>
      </c>
    </row>
    <row r="138" spans="1:14" ht="12.75">
      <c r="A138" s="2">
        <v>135</v>
      </c>
      <c r="B138" s="7"/>
      <c r="C138" s="38"/>
      <c r="D138" s="7"/>
      <c r="E138" s="6" t="s">
        <v>54</v>
      </c>
      <c r="F138" s="6">
        <f t="shared" si="14"/>
        <v>0</v>
      </c>
      <c r="G138" s="6"/>
      <c r="H138" s="35" t="str">
        <f t="shared" si="16"/>
        <v>OK</v>
      </c>
      <c r="I138" s="2">
        <f t="shared" si="15"/>
        <v>0</v>
      </c>
      <c r="J138" s="2">
        <f t="shared" si="15"/>
        <v>0</v>
      </c>
      <c r="K138" s="2">
        <f t="shared" si="15"/>
        <v>0</v>
      </c>
      <c r="L138" s="2">
        <f t="shared" si="15"/>
        <v>0</v>
      </c>
      <c r="M138" s="2">
        <f t="shared" si="15"/>
        <v>0</v>
      </c>
      <c r="N138" s="2">
        <f t="shared" si="15"/>
        <v>0</v>
      </c>
    </row>
    <row r="139" spans="1:14" ht="12.75">
      <c r="A139" s="2">
        <v>136</v>
      </c>
      <c r="B139" s="7"/>
      <c r="C139" s="38"/>
      <c r="D139" s="7"/>
      <c r="E139" s="6" t="s">
        <v>54</v>
      </c>
      <c r="F139" s="6">
        <f t="shared" si="14"/>
        <v>0</v>
      </c>
      <c r="G139" s="6"/>
      <c r="H139" s="35" t="str">
        <f t="shared" si="16"/>
        <v>OK</v>
      </c>
      <c r="I139" s="2">
        <f t="shared" si="15"/>
        <v>0</v>
      </c>
      <c r="J139" s="2">
        <f t="shared" si="15"/>
        <v>0</v>
      </c>
      <c r="K139" s="2">
        <f t="shared" si="15"/>
        <v>0</v>
      </c>
      <c r="L139" s="2">
        <f t="shared" si="15"/>
        <v>0</v>
      </c>
      <c r="M139" s="2">
        <f t="shared" si="15"/>
        <v>0</v>
      </c>
      <c r="N139" s="2">
        <f t="shared" si="15"/>
        <v>0</v>
      </c>
    </row>
    <row r="140" spans="1:14" ht="12.75">
      <c r="A140" s="2">
        <v>137</v>
      </c>
      <c r="B140" s="7"/>
      <c r="C140" s="38"/>
      <c r="D140" s="7"/>
      <c r="E140" s="6" t="s">
        <v>54</v>
      </c>
      <c r="F140" s="6">
        <f t="shared" si="14"/>
        <v>0</v>
      </c>
      <c r="G140" s="6"/>
      <c r="H140" s="35" t="str">
        <f t="shared" si="16"/>
        <v>OK</v>
      </c>
      <c r="I140" s="2">
        <f t="shared" si="15"/>
        <v>0</v>
      </c>
      <c r="J140" s="2">
        <f t="shared" si="15"/>
        <v>0</v>
      </c>
      <c r="K140" s="2">
        <f t="shared" si="15"/>
        <v>0</v>
      </c>
      <c r="L140" s="2">
        <f t="shared" si="15"/>
        <v>0</v>
      </c>
      <c r="M140" s="2">
        <f t="shared" si="15"/>
        <v>0</v>
      </c>
      <c r="N140" s="2">
        <f t="shared" si="15"/>
        <v>0</v>
      </c>
    </row>
    <row r="141" spans="1:14" ht="12.75">
      <c r="A141" s="2">
        <v>138</v>
      </c>
      <c r="B141" s="7"/>
      <c r="C141" s="38"/>
      <c r="D141" s="7"/>
      <c r="E141" s="6" t="s">
        <v>54</v>
      </c>
      <c r="F141" s="6">
        <f t="shared" si="14"/>
        <v>0</v>
      </c>
      <c r="G141" s="6"/>
      <c r="H141" s="35" t="str">
        <f t="shared" si="16"/>
        <v>OK</v>
      </c>
      <c r="I141" s="2">
        <f t="shared" si="15"/>
        <v>0</v>
      </c>
      <c r="J141" s="2">
        <f t="shared" si="15"/>
        <v>0</v>
      </c>
      <c r="K141" s="2">
        <f t="shared" si="15"/>
        <v>0</v>
      </c>
      <c r="L141" s="2">
        <f t="shared" si="15"/>
        <v>0</v>
      </c>
      <c r="M141" s="2">
        <f t="shared" si="15"/>
        <v>0</v>
      </c>
      <c r="N141" s="2">
        <f t="shared" si="15"/>
        <v>0</v>
      </c>
    </row>
    <row r="142" spans="1:14" ht="12.75">
      <c r="A142" s="2">
        <v>139</v>
      </c>
      <c r="B142" s="7"/>
      <c r="C142" s="38"/>
      <c r="D142" s="7"/>
      <c r="E142" s="6" t="s">
        <v>54</v>
      </c>
      <c r="F142" s="6">
        <f t="shared" si="14"/>
        <v>0</v>
      </c>
      <c r="G142" s="6"/>
      <c r="H142" s="35" t="str">
        <f t="shared" si="16"/>
        <v>OK</v>
      </c>
      <c r="I142" s="2">
        <f t="shared" si="15"/>
        <v>0</v>
      </c>
      <c r="J142" s="2">
        <f t="shared" si="15"/>
        <v>0</v>
      </c>
      <c r="K142" s="2">
        <f t="shared" si="15"/>
        <v>0</v>
      </c>
      <c r="L142" s="2">
        <f t="shared" si="15"/>
        <v>0</v>
      </c>
      <c r="M142" s="2">
        <f t="shared" si="15"/>
        <v>0</v>
      </c>
      <c r="N142" s="2">
        <f t="shared" si="15"/>
        <v>0</v>
      </c>
    </row>
    <row r="143" spans="1:14" ht="12.75">
      <c r="A143" s="2">
        <v>140</v>
      </c>
      <c r="B143" s="7"/>
      <c r="C143" s="38"/>
      <c r="D143" s="7"/>
      <c r="E143" s="6" t="s">
        <v>54</v>
      </c>
      <c r="F143" s="6">
        <f t="shared" si="14"/>
        <v>0</v>
      </c>
      <c r="G143" s="6"/>
      <c r="H143" s="35" t="str">
        <f t="shared" si="16"/>
        <v>OK</v>
      </c>
      <c r="I143" s="2">
        <f t="shared" si="15"/>
        <v>0</v>
      </c>
      <c r="J143" s="2">
        <f t="shared" si="15"/>
        <v>0</v>
      </c>
      <c r="K143" s="2">
        <f t="shared" si="15"/>
        <v>0</v>
      </c>
      <c r="L143" s="2">
        <f t="shared" si="15"/>
        <v>0</v>
      </c>
      <c r="M143" s="2">
        <f t="shared" si="15"/>
        <v>0</v>
      </c>
      <c r="N143" s="2">
        <f t="shared" si="15"/>
        <v>0</v>
      </c>
    </row>
    <row r="144" spans="1:14" ht="12.75">
      <c r="A144" s="2">
        <v>141</v>
      </c>
      <c r="B144" s="7"/>
      <c r="C144" s="38"/>
      <c r="D144" s="7"/>
      <c r="E144" s="6" t="s">
        <v>54</v>
      </c>
      <c r="F144" s="6">
        <f t="shared" si="14"/>
        <v>0</v>
      </c>
      <c r="G144" s="6"/>
      <c r="H144" s="35" t="str">
        <f t="shared" si="16"/>
        <v>OK</v>
      </c>
      <c r="I144" s="2">
        <f t="shared" si="15"/>
        <v>0</v>
      </c>
      <c r="J144" s="2">
        <f t="shared" si="15"/>
        <v>0</v>
      </c>
      <c r="K144" s="2">
        <f t="shared" si="15"/>
        <v>0</v>
      </c>
      <c r="L144" s="2">
        <f t="shared" si="15"/>
        <v>0</v>
      </c>
      <c r="M144" s="2">
        <f t="shared" si="15"/>
        <v>0</v>
      </c>
      <c r="N144" s="2">
        <f t="shared" si="15"/>
        <v>0</v>
      </c>
    </row>
    <row r="145" spans="1:14" ht="12.75">
      <c r="A145" s="2">
        <v>142</v>
      </c>
      <c r="B145" s="7"/>
      <c r="C145" s="38"/>
      <c r="D145" s="7"/>
      <c r="E145" s="6" t="s">
        <v>54</v>
      </c>
      <c r="F145" s="6">
        <f t="shared" si="14"/>
        <v>0</v>
      </c>
      <c r="G145" s="6"/>
      <c r="H145" s="35" t="str">
        <f t="shared" si="16"/>
        <v>OK</v>
      </c>
      <c r="I145" s="2">
        <f aca="true" t="shared" si="17" ref="I145:N150">IF($D145=I$3,$F145,0)</f>
        <v>0</v>
      </c>
      <c r="J145" s="2">
        <f t="shared" si="17"/>
        <v>0</v>
      </c>
      <c r="K145" s="2">
        <f t="shared" si="17"/>
        <v>0</v>
      </c>
      <c r="L145" s="2">
        <f t="shared" si="17"/>
        <v>0</v>
      </c>
      <c r="M145" s="2">
        <f t="shared" si="17"/>
        <v>0</v>
      </c>
      <c r="N145" s="2">
        <f t="shared" si="17"/>
        <v>0</v>
      </c>
    </row>
    <row r="146" spans="1:14" ht="12.75">
      <c r="A146" s="2">
        <v>143</v>
      </c>
      <c r="B146" s="7"/>
      <c r="C146" s="38"/>
      <c r="D146" s="7"/>
      <c r="E146" s="6" t="s">
        <v>54</v>
      </c>
      <c r="F146" s="6">
        <f t="shared" si="14"/>
        <v>0</v>
      </c>
      <c r="G146" s="6"/>
      <c r="H146" s="35" t="str">
        <f t="shared" si="16"/>
        <v>OK</v>
      </c>
      <c r="I146" s="2">
        <f t="shared" si="17"/>
        <v>0</v>
      </c>
      <c r="J146" s="2">
        <f t="shared" si="17"/>
        <v>0</v>
      </c>
      <c r="K146" s="2">
        <f t="shared" si="17"/>
        <v>0</v>
      </c>
      <c r="L146" s="2">
        <f t="shared" si="17"/>
        <v>0</v>
      </c>
      <c r="M146" s="2">
        <f t="shared" si="17"/>
        <v>0</v>
      </c>
      <c r="N146" s="2">
        <f t="shared" si="17"/>
        <v>0</v>
      </c>
    </row>
    <row r="147" spans="1:14" ht="12.75">
      <c r="A147" s="2">
        <v>144</v>
      </c>
      <c r="B147" s="7"/>
      <c r="C147" s="38"/>
      <c r="D147" s="7"/>
      <c r="E147" s="6" t="s">
        <v>54</v>
      </c>
      <c r="F147" s="6">
        <f t="shared" si="14"/>
        <v>0</v>
      </c>
      <c r="G147" s="6"/>
      <c r="H147" s="35" t="str">
        <f t="shared" si="16"/>
        <v>OK</v>
      </c>
      <c r="I147" s="2">
        <f t="shared" si="17"/>
        <v>0</v>
      </c>
      <c r="J147" s="2">
        <f t="shared" si="17"/>
        <v>0</v>
      </c>
      <c r="K147" s="2">
        <f t="shared" si="17"/>
        <v>0</v>
      </c>
      <c r="L147" s="2">
        <f t="shared" si="17"/>
        <v>0</v>
      </c>
      <c r="M147" s="2">
        <f t="shared" si="17"/>
        <v>0</v>
      </c>
      <c r="N147" s="2">
        <f t="shared" si="17"/>
        <v>0</v>
      </c>
    </row>
    <row r="148" spans="1:14" ht="12.75">
      <c r="A148" s="2">
        <v>145</v>
      </c>
      <c r="B148" s="7"/>
      <c r="C148" s="38"/>
      <c r="D148" s="7"/>
      <c r="E148" s="6" t="s">
        <v>54</v>
      </c>
      <c r="F148" s="6">
        <f t="shared" si="14"/>
        <v>0</v>
      </c>
      <c r="G148" s="6"/>
      <c r="H148" s="35" t="str">
        <f t="shared" si="16"/>
        <v>OK</v>
      </c>
      <c r="I148" s="2">
        <f t="shared" si="17"/>
        <v>0</v>
      </c>
      <c r="J148" s="2">
        <f t="shared" si="17"/>
        <v>0</v>
      </c>
      <c r="K148" s="2">
        <f t="shared" si="17"/>
        <v>0</v>
      </c>
      <c r="L148" s="2">
        <f t="shared" si="17"/>
        <v>0</v>
      </c>
      <c r="M148" s="2">
        <f t="shared" si="17"/>
        <v>0</v>
      </c>
      <c r="N148" s="2">
        <f t="shared" si="17"/>
        <v>0</v>
      </c>
    </row>
    <row r="149" spans="1:14" ht="12.75">
      <c r="A149" s="2">
        <v>146</v>
      </c>
      <c r="B149" s="7"/>
      <c r="C149" s="38"/>
      <c r="D149" s="7"/>
      <c r="E149" s="6" t="s">
        <v>54</v>
      </c>
      <c r="F149" s="6">
        <f t="shared" si="14"/>
        <v>0</v>
      </c>
      <c r="G149" s="6"/>
      <c r="H149" s="35" t="str">
        <f t="shared" si="16"/>
        <v>OK</v>
      </c>
      <c r="I149" s="2">
        <f t="shared" si="17"/>
        <v>0</v>
      </c>
      <c r="J149" s="2">
        <f t="shared" si="17"/>
        <v>0</v>
      </c>
      <c r="K149" s="2">
        <f t="shared" si="17"/>
        <v>0</v>
      </c>
      <c r="L149" s="2">
        <f t="shared" si="17"/>
        <v>0</v>
      </c>
      <c r="M149" s="2">
        <f t="shared" si="17"/>
        <v>0</v>
      </c>
      <c r="N149" s="2">
        <f t="shared" si="17"/>
        <v>0</v>
      </c>
    </row>
    <row r="150" spans="1:14" ht="12.75">
      <c r="A150" s="2">
        <v>147</v>
      </c>
      <c r="B150" s="7"/>
      <c r="C150" s="38"/>
      <c r="D150" s="7"/>
      <c r="E150" s="6" t="s">
        <v>54</v>
      </c>
      <c r="F150" s="6">
        <f t="shared" si="14"/>
        <v>0</v>
      </c>
      <c r="G150" s="6"/>
      <c r="H150" s="35" t="str">
        <f t="shared" si="16"/>
        <v>OK</v>
      </c>
      <c r="I150" s="2">
        <f t="shared" si="17"/>
        <v>0</v>
      </c>
      <c r="J150" s="2">
        <f t="shared" si="17"/>
        <v>0</v>
      </c>
      <c r="K150" s="2">
        <f t="shared" si="17"/>
        <v>0</v>
      </c>
      <c r="L150" s="2">
        <f t="shared" si="17"/>
        <v>0</v>
      </c>
      <c r="M150" s="2">
        <f t="shared" si="17"/>
        <v>0</v>
      </c>
      <c r="N150" s="2">
        <f t="shared" si="17"/>
        <v>0</v>
      </c>
    </row>
  </sheetData>
  <sheetProtection/>
  <mergeCells count="2">
    <mergeCell ref="A1:F1"/>
    <mergeCell ref="W1:AD1"/>
  </mergeCells>
  <conditionalFormatting sqref="F5:F150">
    <cfRule type="cellIs" priority="1" dxfId="0" operator="equal" stopIfTrue="1">
      <formula>$F4</formula>
    </cfRule>
  </conditionalFormatting>
  <conditionalFormatting sqref="F4">
    <cfRule type="cellIs" priority="2" dxfId="0" operator="equal" stopIfTrue="1">
      <formula>51</formula>
    </cfRule>
  </conditionalFormatting>
  <printOptions/>
  <pageMargins left="0.75" right="0.75" top="1" bottom="1" header="0.5" footer="0.5"/>
  <pageSetup horizontalDpi="360" verticalDpi="360" orientation="portrait" paperSize="9" scale="96"/>
  <headerFooter alignWithMargins="0">
    <oddHeader>&amp;C&amp;F</oddHeader>
    <oddFooter>&amp;CPagina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AD150"/>
  <sheetViews>
    <sheetView showGridLines="0" zoomScalePageLayoutView="0" workbookViewId="0" topLeftCell="A129">
      <selection activeCell="H48" sqref="H48"/>
    </sheetView>
  </sheetViews>
  <sheetFormatPr defaultColWidth="8.8515625" defaultRowHeight="12.75"/>
  <cols>
    <col min="1" max="1" width="5.00390625" style="2" customWidth="1"/>
    <col min="2" max="2" width="34.7109375" style="0" customWidth="1"/>
    <col min="3" max="3" width="9.421875" style="36" customWidth="1"/>
    <col min="4" max="4" width="8.8515625" style="0" customWidth="1"/>
    <col min="5" max="5" width="3.421875" style="0" bestFit="1" customWidth="1"/>
    <col min="6" max="6" width="9.8515625" style="0" bestFit="1" customWidth="1"/>
    <col min="7" max="7" width="8.8515625" style="0" customWidth="1"/>
    <col min="8" max="8" width="14.00390625" style="0" customWidth="1"/>
    <col min="9" max="14" width="6.421875" style="0" customWidth="1"/>
    <col min="15" max="15" width="8.8515625" style="0" customWidth="1"/>
    <col min="16" max="21" width="6.00390625" style="0" customWidth="1"/>
    <col min="22" max="22" width="8.8515625" style="0" customWidth="1"/>
    <col min="23" max="23" width="5.140625" style="0" bestFit="1" customWidth="1"/>
    <col min="24" max="26" width="4.8515625" style="0" bestFit="1" customWidth="1"/>
    <col min="27" max="27" width="4.140625" style="0" bestFit="1" customWidth="1"/>
    <col min="28" max="29" width="5.140625" style="0" bestFit="1" customWidth="1"/>
    <col min="30" max="30" width="5.00390625" style="0" bestFit="1" customWidth="1"/>
  </cols>
  <sheetData>
    <row r="1" spans="1:30" ht="15.75">
      <c r="A1" s="59" t="s">
        <v>10</v>
      </c>
      <c r="B1" s="59"/>
      <c r="C1" s="59"/>
      <c r="D1" s="59"/>
      <c r="E1" s="59"/>
      <c r="F1" s="59"/>
      <c r="I1" s="14" t="s">
        <v>63</v>
      </c>
      <c r="J1" s="13"/>
      <c r="K1" s="13"/>
      <c r="L1" s="13"/>
      <c r="M1" s="13"/>
      <c r="W1" s="60" t="s">
        <v>75</v>
      </c>
      <c r="X1" s="60"/>
      <c r="Y1" s="60"/>
      <c r="Z1" s="60"/>
      <c r="AA1" s="60"/>
      <c r="AB1" s="60"/>
      <c r="AC1" s="60"/>
      <c r="AD1" s="60"/>
    </row>
    <row r="2" spans="9:30" ht="12.75">
      <c r="I2">
        <f aca="true" t="shared" si="0" ref="I2:N2">SUM(I4:I90)</f>
        <v>241</v>
      </c>
      <c r="J2">
        <f t="shared" si="0"/>
        <v>350</v>
      </c>
      <c r="K2">
        <f t="shared" si="0"/>
        <v>103</v>
      </c>
      <c r="L2">
        <f t="shared" si="0"/>
        <v>491</v>
      </c>
      <c r="M2">
        <f t="shared" si="0"/>
        <v>0</v>
      </c>
      <c r="N2">
        <f t="shared" si="0"/>
        <v>52</v>
      </c>
      <c r="P2">
        <f aca="true" t="shared" si="1" ref="P2:U2">SUM(P4:P18)</f>
        <v>241</v>
      </c>
      <c r="Q2">
        <f t="shared" si="1"/>
        <v>350</v>
      </c>
      <c r="R2">
        <f t="shared" si="1"/>
        <v>103</v>
      </c>
      <c r="S2">
        <f t="shared" si="1"/>
        <v>446</v>
      </c>
      <c r="T2">
        <f t="shared" si="1"/>
        <v>0</v>
      </c>
      <c r="U2">
        <f t="shared" si="1"/>
        <v>52</v>
      </c>
      <c r="W2" s="2">
        <f aca="true" t="shared" si="2" ref="W2:AD2">SUM(W4:W90)</f>
        <v>206</v>
      </c>
      <c r="X2" s="2">
        <f t="shared" si="2"/>
        <v>314</v>
      </c>
      <c r="Y2" s="2">
        <f t="shared" si="2"/>
        <v>79</v>
      </c>
      <c r="Z2" s="2">
        <f t="shared" si="2"/>
        <v>385</v>
      </c>
      <c r="AA2" s="2">
        <f t="shared" si="2"/>
        <v>0</v>
      </c>
      <c r="AB2" s="2">
        <f t="shared" si="2"/>
        <v>41</v>
      </c>
      <c r="AC2" s="2">
        <f t="shared" si="2"/>
        <v>215</v>
      </c>
      <c r="AD2" s="2">
        <f t="shared" si="2"/>
        <v>0</v>
      </c>
    </row>
    <row r="3" spans="1:30" ht="12.75">
      <c r="A3" s="4" t="s">
        <v>1</v>
      </c>
      <c r="B3" s="5" t="s">
        <v>2</v>
      </c>
      <c r="C3" s="37" t="s">
        <v>3</v>
      </c>
      <c r="D3" s="5" t="s">
        <v>4</v>
      </c>
      <c r="E3" s="5"/>
      <c r="F3" s="4" t="s">
        <v>73</v>
      </c>
      <c r="G3" s="58" t="s">
        <v>74</v>
      </c>
      <c r="H3" s="35"/>
      <c r="I3" s="3" t="s">
        <v>15</v>
      </c>
      <c r="J3" s="3" t="s">
        <v>16</v>
      </c>
      <c r="K3" s="3" t="s">
        <v>17</v>
      </c>
      <c r="L3" s="3" t="s">
        <v>18</v>
      </c>
      <c r="M3" s="3" t="s">
        <v>13</v>
      </c>
      <c r="N3" s="1" t="s">
        <v>56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13</v>
      </c>
      <c r="U3" s="1" t="s">
        <v>56</v>
      </c>
      <c r="W3" s="3" t="s">
        <v>15</v>
      </c>
      <c r="X3" s="3" t="s">
        <v>16</v>
      </c>
      <c r="Y3" s="3" t="s">
        <v>17</v>
      </c>
      <c r="Z3" s="3" t="s">
        <v>18</v>
      </c>
      <c r="AA3" s="3" t="s">
        <v>13</v>
      </c>
      <c r="AB3" s="3" t="s">
        <v>56</v>
      </c>
      <c r="AC3" s="3" t="s">
        <v>69</v>
      </c>
      <c r="AD3" s="3" t="s">
        <v>72</v>
      </c>
    </row>
    <row r="4" spans="1:30" ht="12.75">
      <c r="A4" s="6">
        <v>1</v>
      </c>
      <c r="B4" s="7" t="s">
        <v>111</v>
      </c>
      <c r="C4" s="38"/>
      <c r="D4" s="7" t="s">
        <v>16</v>
      </c>
      <c r="E4" s="6" t="s">
        <v>55</v>
      </c>
      <c r="F4" s="6">
        <f>IF(IF(OR(D4="GAM",D4="RBB"),51,51-1)&gt;0,IF(OR(D4="GAM",D4="RBB"),51,51-1),0)</f>
        <v>50</v>
      </c>
      <c r="G4" s="6">
        <v>50</v>
      </c>
      <c r="H4" s="35" t="str">
        <f>IF(E4="","",IF(SUM(W4:AD4)=G4,"OK","!"))</f>
        <v>OK</v>
      </c>
      <c r="I4" s="2">
        <f aca="true" t="shared" si="3" ref="I4:N13">IF($D4=I$3,$F4,0)</f>
        <v>0</v>
      </c>
      <c r="J4" s="2">
        <f t="shared" si="3"/>
        <v>50</v>
      </c>
      <c r="K4" s="2">
        <f t="shared" si="3"/>
        <v>0</v>
      </c>
      <c r="L4" s="2">
        <f t="shared" si="3"/>
        <v>0</v>
      </c>
      <c r="M4" s="2">
        <f t="shared" si="3"/>
        <v>0</v>
      </c>
      <c r="N4" s="2">
        <f t="shared" si="3"/>
        <v>0</v>
      </c>
      <c r="P4" s="24">
        <v>48</v>
      </c>
      <c r="Q4" s="25">
        <v>50</v>
      </c>
      <c r="R4" s="25">
        <v>33</v>
      </c>
      <c r="S4" s="25">
        <v>46</v>
      </c>
      <c r="T4" s="25">
        <v>0</v>
      </c>
      <c r="U4" s="26">
        <v>36</v>
      </c>
      <c r="W4" s="2">
        <f>IF($D4=W$3,$G4,0)</f>
        <v>0</v>
      </c>
      <c r="X4" s="2">
        <f>IF($D4=X$3,$G4,0)</f>
        <v>50</v>
      </c>
      <c r="Y4" s="2">
        <f aca="true" t="shared" si="4" ref="Y4:AD19">IF($D4=Y$3,$G4,0)</f>
        <v>0</v>
      </c>
      <c r="Z4" s="2">
        <f t="shared" si="4"/>
        <v>0</v>
      </c>
      <c r="AA4" s="2">
        <f t="shared" si="4"/>
        <v>0</v>
      </c>
      <c r="AB4" s="2">
        <f t="shared" si="4"/>
        <v>0</v>
      </c>
      <c r="AC4" s="2">
        <f t="shared" si="4"/>
        <v>0</v>
      </c>
      <c r="AD4" s="2">
        <f t="shared" si="4"/>
        <v>0</v>
      </c>
    </row>
    <row r="5" spans="1:30" ht="12.75">
      <c r="A5" s="6">
        <v>2</v>
      </c>
      <c r="B5" s="7" t="s">
        <v>112</v>
      </c>
      <c r="C5" s="38"/>
      <c r="D5" s="7" t="s">
        <v>16</v>
      </c>
      <c r="E5" s="6" t="s">
        <v>55</v>
      </c>
      <c r="F5" s="6">
        <f aca="true" t="shared" si="5" ref="F5:F68">IF(IF(OR(D5="GAM",D5="RBB"),F4,F4-1)&gt;0,IF(OR(D5="GAM",D5="RBB"),F4,F4-1),0)</f>
        <v>49</v>
      </c>
      <c r="G5" s="6">
        <v>49</v>
      </c>
      <c r="H5" s="35" t="str">
        <f aca="true" t="shared" si="6" ref="H5:H68">IF(E5="","",IF(SUM(W5:AD5)=G5,"OK","!"))</f>
        <v>OK</v>
      </c>
      <c r="I5" s="2">
        <f t="shared" si="3"/>
        <v>0</v>
      </c>
      <c r="J5" s="2">
        <f t="shared" si="3"/>
        <v>49</v>
      </c>
      <c r="K5" s="2">
        <f t="shared" si="3"/>
        <v>0</v>
      </c>
      <c r="L5" s="2">
        <f t="shared" si="3"/>
        <v>0</v>
      </c>
      <c r="M5" s="2">
        <f t="shared" si="3"/>
        <v>0</v>
      </c>
      <c r="N5" s="2">
        <f t="shared" si="3"/>
        <v>0</v>
      </c>
      <c r="P5" s="27">
        <v>39</v>
      </c>
      <c r="Q5" s="28">
        <v>49</v>
      </c>
      <c r="R5" s="28">
        <v>32</v>
      </c>
      <c r="S5" s="28">
        <v>45</v>
      </c>
      <c r="T5" s="28">
        <v>0</v>
      </c>
      <c r="U5" s="29">
        <v>16</v>
      </c>
      <c r="W5" s="2">
        <f aca="true" t="shared" si="7" ref="W5:AD36">IF($D5=W$3,$G5,0)</f>
        <v>0</v>
      </c>
      <c r="X5" s="2">
        <f t="shared" si="7"/>
        <v>49</v>
      </c>
      <c r="Y5" s="2">
        <f t="shared" si="4"/>
        <v>0</v>
      </c>
      <c r="Z5" s="2">
        <f t="shared" si="4"/>
        <v>0</v>
      </c>
      <c r="AA5" s="2">
        <f t="shared" si="4"/>
        <v>0</v>
      </c>
      <c r="AB5" s="2">
        <f t="shared" si="4"/>
        <v>0</v>
      </c>
      <c r="AC5" s="2">
        <f t="shared" si="4"/>
        <v>0</v>
      </c>
      <c r="AD5" s="2">
        <f t="shared" si="4"/>
        <v>0</v>
      </c>
    </row>
    <row r="6" spans="1:30" ht="12.75">
      <c r="A6" s="6">
        <v>3</v>
      </c>
      <c r="B6" s="7" t="s">
        <v>113</v>
      </c>
      <c r="C6" s="38"/>
      <c r="D6" s="7" t="s">
        <v>15</v>
      </c>
      <c r="E6" s="6" t="s">
        <v>55</v>
      </c>
      <c r="F6" s="6">
        <f t="shared" si="5"/>
        <v>48</v>
      </c>
      <c r="G6" s="6">
        <v>48</v>
      </c>
      <c r="H6" s="35" t="str">
        <f t="shared" si="6"/>
        <v>OK</v>
      </c>
      <c r="I6" s="2">
        <f t="shared" si="3"/>
        <v>48</v>
      </c>
      <c r="J6" s="2">
        <f t="shared" si="3"/>
        <v>0</v>
      </c>
      <c r="K6" s="2">
        <f t="shared" si="3"/>
        <v>0</v>
      </c>
      <c r="L6" s="2">
        <f t="shared" si="3"/>
        <v>0</v>
      </c>
      <c r="M6" s="2">
        <f t="shared" si="3"/>
        <v>0</v>
      </c>
      <c r="N6" s="2">
        <f t="shared" si="3"/>
        <v>0</v>
      </c>
      <c r="P6" s="27">
        <v>37</v>
      </c>
      <c r="Q6">
        <v>47</v>
      </c>
      <c r="R6">
        <v>24</v>
      </c>
      <c r="S6">
        <v>44</v>
      </c>
      <c r="T6" s="28">
        <v>0</v>
      </c>
      <c r="U6" s="29">
        <v>0</v>
      </c>
      <c r="W6" s="2">
        <f t="shared" si="7"/>
        <v>48</v>
      </c>
      <c r="X6" s="2">
        <f t="shared" si="7"/>
        <v>0</v>
      </c>
      <c r="Y6" s="2">
        <f t="shared" si="4"/>
        <v>0</v>
      </c>
      <c r="Z6" s="2">
        <f t="shared" si="4"/>
        <v>0</v>
      </c>
      <c r="AA6" s="2">
        <f t="shared" si="4"/>
        <v>0</v>
      </c>
      <c r="AB6" s="2">
        <f t="shared" si="4"/>
        <v>0</v>
      </c>
      <c r="AC6" s="2">
        <f t="shared" si="4"/>
        <v>0</v>
      </c>
      <c r="AD6" s="2">
        <f t="shared" si="4"/>
        <v>0</v>
      </c>
    </row>
    <row r="7" spans="1:30" ht="12.75">
      <c r="A7" s="6">
        <v>4</v>
      </c>
      <c r="B7" s="7" t="s">
        <v>114</v>
      </c>
      <c r="C7" s="38"/>
      <c r="D7" s="7" t="s">
        <v>16</v>
      </c>
      <c r="E7" s="6" t="s">
        <v>55</v>
      </c>
      <c r="F7" s="6">
        <f t="shared" si="5"/>
        <v>47</v>
      </c>
      <c r="G7" s="6">
        <v>47</v>
      </c>
      <c r="H7" s="35" t="str">
        <f t="shared" si="6"/>
        <v>OK</v>
      </c>
      <c r="I7" s="2">
        <f t="shared" si="3"/>
        <v>0</v>
      </c>
      <c r="J7" s="2">
        <f t="shared" si="3"/>
        <v>47</v>
      </c>
      <c r="K7" s="2">
        <f t="shared" si="3"/>
        <v>0</v>
      </c>
      <c r="L7" s="2">
        <f t="shared" si="3"/>
        <v>0</v>
      </c>
      <c r="M7" s="2">
        <f t="shared" si="3"/>
        <v>0</v>
      </c>
      <c r="N7" s="2">
        <f t="shared" si="3"/>
        <v>0</v>
      </c>
      <c r="P7" s="27">
        <v>27</v>
      </c>
      <c r="Q7" s="28">
        <v>43</v>
      </c>
      <c r="R7">
        <v>11</v>
      </c>
      <c r="S7">
        <v>42</v>
      </c>
      <c r="T7" s="28">
        <v>0</v>
      </c>
      <c r="U7" s="29">
        <v>0</v>
      </c>
      <c r="W7" s="2">
        <f t="shared" si="7"/>
        <v>0</v>
      </c>
      <c r="X7" s="2">
        <f t="shared" si="7"/>
        <v>47</v>
      </c>
      <c r="Y7" s="2">
        <f t="shared" si="4"/>
        <v>0</v>
      </c>
      <c r="Z7" s="2">
        <f t="shared" si="4"/>
        <v>0</v>
      </c>
      <c r="AA7" s="2">
        <f t="shared" si="4"/>
        <v>0</v>
      </c>
      <c r="AB7" s="2">
        <f t="shared" si="4"/>
        <v>0</v>
      </c>
      <c r="AC7" s="2">
        <f t="shared" si="4"/>
        <v>0</v>
      </c>
      <c r="AD7" s="2">
        <f t="shared" si="4"/>
        <v>0</v>
      </c>
    </row>
    <row r="8" spans="1:30" ht="12.75">
      <c r="A8" s="6">
        <v>5</v>
      </c>
      <c r="B8" s="7" t="s">
        <v>115</v>
      </c>
      <c r="C8" s="38"/>
      <c r="D8" s="7" t="s">
        <v>18</v>
      </c>
      <c r="E8" s="6" t="s">
        <v>55</v>
      </c>
      <c r="F8" s="6">
        <f t="shared" si="5"/>
        <v>46</v>
      </c>
      <c r="G8" s="6">
        <v>46</v>
      </c>
      <c r="H8" s="35" t="str">
        <f t="shared" si="6"/>
        <v>OK</v>
      </c>
      <c r="I8" s="2">
        <f t="shared" si="3"/>
        <v>0</v>
      </c>
      <c r="J8" s="2">
        <f t="shared" si="3"/>
        <v>0</v>
      </c>
      <c r="K8" s="2">
        <f t="shared" si="3"/>
        <v>0</v>
      </c>
      <c r="L8" s="2">
        <f t="shared" si="3"/>
        <v>46</v>
      </c>
      <c r="M8" s="2">
        <f t="shared" si="3"/>
        <v>0</v>
      </c>
      <c r="N8" s="2">
        <f t="shared" si="3"/>
        <v>0</v>
      </c>
      <c r="P8" s="27">
        <v>25</v>
      </c>
      <c r="Q8" s="28">
        <v>41</v>
      </c>
      <c r="R8">
        <v>3</v>
      </c>
      <c r="S8" s="28">
        <v>40</v>
      </c>
      <c r="T8" s="28">
        <v>0</v>
      </c>
      <c r="U8" s="29">
        <v>0</v>
      </c>
      <c r="W8" s="2">
        <f t="shared" si="7"/>
        <v>0</v>
      </c>
      <c r="X8" s="2">
        <f t="shared" si="7"/>
        <v>0</v>
      </c>
      <c r="Y8" s="2">
        <f t="shared" si="4"/>
        <v>0</v>
      </c>
      <c r="Z8" s="2">
        <f t="shared" si="4"/>
        <v>46</v>
      </c>
      <c r="AA8" s="2">
        <f t="shared" si="4"/>
        <v>0</v>
      </c>
      <c r="AB8" s="2">
        <f t="shared" si="4"/>
        <v>0</v>
      </c>
      <c r="AC8" s="2">
        <f t="shared" si="4"/>
        <v>0</v>
      </c>
      <c r="AD8" s="2">
        <f t="shared" si="4"/>
        <v>0</v>
      </c>
    </row>
    <row r="9" spans="1:30" ht="12.75">
      <c r="A9" s="6">
        <v>6</v>
      </c>
      <c r="B9" s="7" t="s">
        <v>116</v>
      </c>
      <c r="C9" s="38"/>
      <c r="D9" s="7" t="s">
        <v>18</v>
      </c>
      <c r="E9" s="6" t="s">
        <v>55</v>
      </c>
      <c r="F9" s="6">
        <f t="shared" si="5"/>
        <v>45</v>
      </c>
      <c r="G9" s="6">
        <v>45</v>
      </c>
      <c r="H9" s="35" t="str">
        <f t="shared" si="6"/>
        <v>OK</v>
      </c>
      <c r="I9" s="2">
        <f t="shared" si="3"/>
        <v>0</v>
      </c>
      <c r="J9" s="2">
        <f t="shared" si="3"/>
        <v>0</v>
      </c>
      <c r="K9" s="2">
        <f t="shared" si="3"/>
        <v>0</v>
      </c>
      <c r="L9" s="2">
        <f t="shared" si="3"/>
        <v>45</v>
      </c>
      <c r="M9" s="2">
        <f t="shared" si="3"/>
        <v>0</v>
      </c>
      <c r="N9" s="2">
        <f t="shared" si="3"/>
        <v>0</v>
      </c>
      <c r="P9" s="27">
        <v>23</v>
      </c>
      <c r="Q9" s="28">
        <v>30</v>
      </c>
      <c r="R9" s="28">
        <v>0</v>
      </c>
      <c r="S9" s="28">
        <v>35</v>
      </c>
      <c r="T9">
        <v>0</v>
      </c>
      <c r="U9" s="29">
        <v>0</v>
      </c>
      <c r="W9" s="2">
        <f t="shared" si="7"/>
        <v>0</v>
      </c>
      <c r="X9" s="2">
        <f t="shared" si="7"/>
        <v>0</v>
      </c>
      <c r="Y9" s="2">
        <f t="shared" si="4"/>
        <v>0</v>
      </c>
      <c r="Z9" s="2">
        <f t="shared" si="4"/>
        <v>45</v>
      </c>
      <c r="AA9" s="2">
        <f t="shared" si="4"/>
        <v>0</v>
      </c>
      <c r="AB9" s="2">
        <f t="shared" si="4"/>
        <v>0</v>
      </c>
      <c r="AC9" s="2">
        <f t="shared" si="4"/>
        <v>0</v>
      </c>
      <c r="AD9" s="2">
        <f t="shared" si="4"/>
        <v>0</v>
      </c>
    </row>
    <row r="10" spans="1:30" ht="12.75">
      <c r="A10" s="6">
        <v>7</v>
      </c>
      <c r="B10" s="7" t="s">
        <v>117</v>
      </c>
      <c r="C10" s="38"/>
      <c r="D10" s="7" t="s">
        <v>18</v>
      </c>
      <c r="E10" s="6" t="s">
        <v>55</v>
      </c>
      <c r="F10" s="6">
        <f t="shared" si="5"/>
        <v>44</v>
      </c>
      <c r="G10" s="6">
        <v>44</v>
      </c>
      <c r="H10" s="35" t="str">
        <f t="shared" si="6"/>
        <v>OK</v>
      </c>
      <c r="I10" s="2">
        <f t="shared" si="3"/>
        <v>0</v>
      </c>
      <c r="J10" s="2">
        <f t="shared" si="3"/>
        <v>0</v>
      </c>
      <c r="K10" s="2">
        <f t="shared" si="3"/>
        <v>0</v>
      </c>
      <c r="L10" s="2">
        <f t="shared" si="3"/>
        <v>44</v>
      </c>
      <c r="M10" s="2">
        <f t="shared" si="3"/>
        <v>0</v>
      </c>
      <c r="N10" s="2">
        <f t="shared" si="3"/>
        <v>0</v>
      </c>
      <c r="P10" s="27">
        <v>22</v>
      </c>
      <c r="Q10" s="28">
        <v>29</v>
      </c>
      <c r="R10" s="28">
        <v>0</v>
      </c>
      <c r="S10">
        <v>34</v>
      </c>
      <c r="T10" s="28">
        <v>0</v>
      </c>
      <c r="U10" s="29">
        <v>0</v>
      </c>
      <c r="W10" s="2">
        <f t="shared" si="7"/>
        <v>0</v>
      </c>
      <c r="X10" s="2">
        <f t="shared" si="7"/>
        <v>0</v>
      </c>
      <c r="Y10" s="2">
        <f t="shared" si="4"/>
        <v>0</v>
      </c>
      <c r="Z10" s="2">
        <f t="shared" si="4"/>
        <v>44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</row>
    <row r="11" spans="1:30" ht="12.75">
      <c r="A11" s="6">
        <v>8</v>
      </c>
      <c r="B11" s="7" t="s">
        <v>118</v>
      </c>
      <c r="C11" s="38"/>
      <c r="D11" s="7" t="s">
        <v>69</v>
      </c>
      <c r="E11" s="6" t="s">
        <v>55</v>
      </c>
      <c r="F11" s="6">
        <f t="shared" si="5"/>
        <v>44</v>
      </c>
      <c r="G11" s="6">
        <v>43</v>
      </c>
      <c r="H11" s="35" t="str">
        <f t="shared" si="6"/>
        <v>OK</v>
      </c>
      <c r="I11" s="2">
        <f t="shared" si="3"/>
        <v>0</v>
      </c>
      <c r="J11" s="2">
        <f t="shared" si="3"/>
        <v>0</v>
      </c>
      <c r="K11" s="2">
        <f t="shared" si="3"/>
        <v>0</v>
      </c>
      <c r="L11" s="2">
        <f t="shared" si="3"/>
        <v>0</v>
      </c>
      <c r="M11" s="2">
        <f t="shared" si="3"/>
        <v>0</v>
      </c>
      <c r="N11" s="2">
        <f t="shared" si="3"/>
        <v>0</v>
      </c>
      <c r="P11" s="27">
        <v>18</v>
      </c>
      <c r="Q11" s="28">
        <v>26</v>
      </c>
      <c r="R11">
        <v>0</v>
      </c>
      <c r="S11">
        <v>31</v>
      </c>
      <c r="T11" s="28">
        <v>0</v>
      </c>
      <c r="U11" s="29">
        <v>0</v>
      </c>
      <c r="W11" s="2">
        <f t="shared" si="7"/>
        <v>0</v>
      </c>
      <c r="X11" s="2">
        <f t="shared" si="7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43</v>
      </c>
      <c r="AD11" s="2">
        <f t="shared" si="4"/>
        <v>0</v>
      </c>
    </row>
    <row r="12" spans="1:30" ht="12.75">
      <c r="A12" s="6">
        <v>9</v>
      </c>
      <c r="B12" s="7" t="s">
        <v>119</v>
      </c>
      <c r="C12" s="38"/>
      <c r="D12" s="7" t="s">
        <v>16</v>
      </c>
      <c r="E12" s="6" t="s">
        <v>55</v>
      </c>
      <c r="F12" s="6">
        <f t="shared" si="5"/>
        <v>43</v>
      </c>
      <c r="G12" s="6">
        <v>42</v>
      </c>
      <c r="H12" s="35" t="str">
        <f t="shared" si="6"/>
        <v>OK</v>
      </c>
      <c r="I12" s="2">
        <f t="shared" si="3"/>
        <v>0</v>
      </c>
      <c r="J12" s="2">
        <f t="shared" si="3"/>
        <v>43</v>
      </c>
      <c r="K12" s="2">
        <f t="shared" si="3"/>
        <v>0</v>
      </c>
      <c r="L12" s="2">
        <f t="shared" si="3"/>
        <v>0</v>
      </c>
      <c r="M12" s="2">
        <f t="shared" si="3"/>
        <v>0</v>
      </c>
      <c r="N12" s="2">
        <f t="shared" si="3"/>
        <v>0</v>
      </c>
      <c r="P12" s="27">
        <v>2</v>
      </c>
      <c r="Q12" s="28">
        <v>17</v>
      </c>
      <c r="R12">
        <v>0</v>
      </c>
      <c r="S12">
        <v>28</v>
      </c>
      <c r="T12" s="28">
        <v>0</v>
      </c>
      <c r="U12" s="29">
        <v>0</v>
      </c>
      <c r="W12" s="2">
        <f t="shared" si="7"/>
        <v>0</v>
      </c>
      <c r="X12" s="2">
        <f t="shared" si="7"/>
        <v>42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0</v>
      </c>
    </row>
    <row r="13" spans="1:30" ht="12.75">
      <c r="A13" s="6">
        <v>10</v>
      </c>
      <c r="B13" s="7" t="s">
        <v>120</v>
      </c>
      <c r="C13" s="38"/>
      <c r="D13" s="7" t="s">
        <v>18</v>
      </c>
      <c r="E13" s="6" t="s">
        <v>55</v>
      </c>
      <c r="F13" s="6">
        <f t="shared" si="5"/>
        <v>42</v>
      </c>
      <c r="G13" s="6">
        <v>41</v>
      </c>
      <c r="H13" s="35" t="str">
        <f t="shared" si="6"/>
        <v>OK</v>
      </c>
      <c r="I13" s="2">
        <f t="shared" si="3"/>
        <v>0</v>
      </c>
      <c r="J13" s="2">
        <f t="shared" si="3"/>
        <v>0</v>
      </c>
      <c r="K13" s="2">
        <f t="shared" si="3"/>
        <v>0</v>
      </c>
      <c r="L13" s="2">
        <f t="shared" si="3"/>
        <v>42</v>
      </c>
      <c r="M13" s="2">
        <f t="shared" si="3"/>
        <v>0</v>
      </c>
      <c r="N13" s="2">
        <f t="shared" si="3"/>
        <v>0</v>
      </c>
      <c r="P13" s="27">
        <v>0</v>
      </c>
      <c r="Q13">
        <v>13</v>
      </c>
      <c r="R13">
        <v>0</v>
      </c>
      <c r="S13">
        <v>21</v>
      </c>
      <c r="T13">
        <v>0</v>
      </c>
      <c r="U13" s="29">
        <v>0</v>
      </c>
      <c r="W13" s="2">
        <f t="shared" si="7"/>
        <v>0</v>
      </c>
      <c r="X13" s="2">
        <f t="shared" si="7"/>
        <v>0</v>
      </c>
      <c r="Y13" s="2">
        <f t="shared" si="4"/>
        <v>0</v>
      </c>
      <c r="Z13" s="2">
        <f t="shared" si="4"/>
        <v>41</v>
      </c>
      <c r="AA13" s="2">
        <f t="shared" si="4"/>
        <v>0</v>
      </c>
      <c r="AB13" s="2">
        <f t="shared" si="4"/>
        <v>0</v>
      </c>
      <c r="AC13" s="2">
        <f t="shared" si="4"/>
        <v>0</v>
      </c>
      <c r="AD13" s="2">
        <f t="shared" si="4"/>
        <v>0</v>
      </c>
    </row>
    <row r="14" spans="1:30" ht="12.75">
      <c r="A14" s="6">
        <v>11</v>
      </c>
      <c r="B14" s="7" t="s">
        <v>517</v>
      </c>
      <c r="C14" s="38"/>
      <c r="D14" s="7" t="s">
        <v>16</v>
      </c>
      <c r="E14" s="6" t="s">
        <v>55</v>
      </c>
      <c r="F14" s="6">
        <f t="shared" si="5"/>
        <v>41</v>
      </c>
      <c r="G14" s="6">
        <v>40</v>
      </c>
      <c r="H14" s="35" t="str">
        <f t="shared" si="6"/>
        <v>OK</v>
      </c>
      <c r="I14" s="2">
        <f aca="true" t="shared" si="8" ref="I14:N23">IF($D14=I$3,$F14,0)</f>
        <v>0</v>
      </c>
      <c r="J14" s="2">
        <f t="shared" si="8"/>
        <v>41</v>
      </c>
      <c r="K14" s="2">
        <f t="shared" si="8"/>
        <v>0</v>
      </c>
      <c r="L14" s="2">
        <f t="shared" si="8"/>
        <v>0</v>
      </c>
      <c r="M14" s="2">
        <f t="shared" si="8"/>
        <v>0</v>
      </c>
      <c r="N14" s="2">
        <f t="shared" si="8"/>
        <v>0</v>
      </c>
      <c r="P14" s="27">
        <v>0</v>
      </c>
      <c r="Q14">
        <v>4</v>
      </c>
      <c r="R14" s="28">
        <v>0</v>
      </c>
      <c r="S14">
        <v>20</v>
      </c>
      <c r="T14">
        <v>0</v>
      </c>
      <c r="U14" s="29">
        <v>0</v>
      </c>
      <c r="W14" s="2">
        <f t="shared" si="7"/>
        <v>0</v>
      </c>
      <c r="X14" s="2">
        <f t="shared" si="7"/>
        <v>40</v>
      </c>
      <c r="Y14" s="2">
        <f t="shared" si="4"/>
        <v>0</v>
      </c>
      <c r="Z14" s="2">
        <f t="shared" si="4"/>
        <v>0</v>
      </c>
      <c r="AA14" s="2">
        <f t="shared" si="4"/>
        <v>0</v>
      </c>
      <c r="AB14" s="2">
        <f t="shared" si="4"/>
        <v>0</v>
      </c>
      <c r="AC14" s="2">
        <f t="shared" si="4"/>
        <v>0</v>
      </c>
      <c r="AD14" s="2">
        <f t="shared" si="4"/>
        <v>0</v>
      </c>
    </row>
    <row r="15" spans="1:30" ht="12.75">
      <c r="A15" s="6">
        <v>12</v>
      </c>
      <c r="B15" s="7" t="s">
        <v>518</v>
      </c>
      <c r="C15" s="38"/>
      <c r="D15" s="7" t="s">
        <v>18</v>
      </c>
      <c r="E15" s="6" t="s">
        <v>55</v>
      </c>
      <c r="F15" s="6">
        <f t="shared" si="5"/>
        <v>40</v>
      </c>
      <c r="G15" s="6">
        <v>39</v>
      </c>
      <c r="H15" s="35" t="str">
        <f t="shared" si="6"/>
        <v>OK</v>
      </c>
      <c r="I15" s="2">
        <f t="shared" si="8"/>
        <v>0</v>
      </c>
      <c r="J15" s="2">
        <f t="shared" si="8"/>
        <v>0</v>
      </c>
      <c r="K15" s="2">
        <f t="shared" si="8"/>
        <v>0</v>
      </c>
      <c r="L15" s="2">
        <f t="shared" si="8"/>
        <v>40</v>
      </c>
      <c r="M15" s="2">
        <f t="shared" si="8"/>
        <v>0</v>
      </c>
      <c r="N15" s="2">
        <f t="shared" si="8"/>
        <v>0</v>
      </c>
      <c r="P15" s="27">
        <v>0</v>
      </c>
      <c r="Q15">
        <v>1</v>
      </c>
      <c r="R15" s="28">
        <v>0</v>
      </c>
      <c r="S15" s="28">
        <v>19</v>
      </c>
      <c r="T15" s="28">
        <v>0</v>
      </c>
      <c r="U15" s="29">
        <v>0</v>
      </c>
      <c r="W15" s="2">
        <f t="shared" si="7"/>
        <v>0</v>
      </c>
      <c r="X15" s="2">
        <f t="shared" si="7"/>
        <v>0</v>
      </c>
      <c r="Y15" s="2">
        <f t="shared" si="4"/>
        <v>0</v>
      </c>
      <c r="Z15" s="2">
        <f t="shared" si="4"/>
        <v>39</v>
      </c>
      <c r="AA15" s="2">
        <f t="shared" si="4"/>
        <v>0</v>
      </c>
      <c r="AB15" s="2">
        <f t="shared" si="4"/>
        <v>0</v>
      </c>
      <c r="AC15" s="2">
        <f t="shared" si="4"/>
        <v>0</v>
      </c>
      <c r="AD15" s="2">
        <f t="shared" si="4"/>
        <v>0</v>
      </c>
    </row>
    <row r="16" spans="1:30" ht="12.75">
      <c r="A16" s="6">
        <v>13</v>
      </c>
      <c r="B16" s="7" t="s">
        <v>519</v>
      </c>
      <c r="C16" s="38"/>
      <c r="D16" s="7" t="s">
        <v>15</v>
      </c>
      <c r="E16" s="6" t="s">
        <v>55</v>
      </c>
      <c r="F16" s="6">
        <f t="shared" si="5"/>
        <v>39</v>
      </c>
      <c r="G16" s="6">
        <v>38</v>
      </c>
      <c r="H16" s="35" t="str">
        <f t="shared" si="6"/>
        <v>OK</v>
      </c>
      <c r="I16" s="2">
        <f t="shared" si="8"/>
        <v>39</v>
      </c>
      <c r="J16" s="2">
        <f t="shared" si="8"/>
        <v>0</v>
      </c>
      <c r="K16" s="2">
        <f t="shared" si="8"/>
        <v>0</v>
      </c>
      <c r="L16" s="2">
        <f t="shared" si="8"/>
        <v>0</v>
      </c>
      <c r="M16" s="2">
        <f t="shared" si="8"/>
        <v>0</v>
      </c>
      <c r="N16" s="2">
        <f t="shared" si="8"/>
        <v>0</v>
      </c>
      <c r="P16" s="27">
        <v>0</v>
      </c>
      <c r="Q16">
        <v>0</v>
      </c>
      <c r="R16" s="28">
        <v>0</v>
      </c>
      <c r="S16" s="28">
        <v>15</v>
      </c>
      <c r="T16" s="28">
        <v>0</v>
      </c>
      <c r="U16" s="29">
        <v>0</v>
      </c>
      <c r="W16" s="2">
        <f t="shared" si="7"/>
        <v>38</v>
      </c>
      <c r="X16" s="2">
        <f t="shared" si="7"/>
        <v>0</v>
      </c>
      <c r="Y16" s="2">
        <f t="shared" si="4"/>
        <v>0</v>
      </c>
      <c r="Z16" s="2">
        <f t="shared" si="4"/>
        <v>0</v>
      </c>
      <c r="AA16" s="2">
        <f t="shared" si="4"/>
        <v>0</v>
      </c>
      <c r="AB16" s="2">
        <f t="shared" si="4"/>
        <v>0</v>
      </c>
      <c r="AC16" s="2">
        <f t="shared" si="4"/>
        <v>0</v>
      </c>
      <c r="AD16" s="2">
        <f t="shared" si="4"/>
        <v>0</v>
      </c>
    </row>
    <row r="17" spans="1:30" ht="12.75">
      <c r="A17" s="6">
        <v>14</v>
      </c>
      <c r="B17" s="7" t="s">
        <v>520</v>
      </c>
      <c r="C17" s="38"/>
      <c r="D17" s="7" t="s">
        <v>69</v>
      </c>
      <c r="E17" s="6" t="s">
        <v>55</v>
      </c>
      <c r="F17" s="6">
        <f t="shared" si="5"/>
        <v>39</v>
      </c>
      <c r="G17" s="6">
        <v>37</v>
      </c>
      <c r="H17" s="35" t="str">
        <f t="shared" si="6"/>
        <v>OK</v>
      </c>
      <c r="I17" s="2">
        <f t="shared" si="8"/>
        <v>0</v>
      </c>
      <c r="J17" s="2">
        <f t="shared" si="8"/>
        <v>0</v>
      </c>
      <c r="K17" s="2">
        <f t="shared" si="8"/>
        <v>0</v>
      </c>
      <c r="L17" s="2">
        <f t="shared" si="8"/>
        <v>0</v>
      </c>
      <c r="M17" s="2">
        <f t="shared" si="8"/>
        <v>0</v>
      </c>
      <c r="N17" s="2">
        <f t="shared" si="8"/>
        <v>0</v>
      </c>
      <c r="P17" s="27">
        <v>0</v>
      </c>
      <c r="Q17">
        <v>0</v>
      </c>
      <c r="R17">
        <v>0</v>
      </c>
      <c r="S17">
        <v>14</v>
      </c>
      <c r="T17">
        <v>0</v>
      </c>
      <c r="U17" s="29">
        <v>0</v>
      </c>
      <c r="W17" s="2">
        <f t="shared" si="7"/>
        <v>0</v>
      </c>
      <c r="X17" s="2">
        <f t="shared" si="7"/>
        <v>0</v>
      </c>
      <c r="Y17" s="2">
        <f t="shared" si="4"/>
        <v>0</v>
      </c>
      <c r="Z17" s="2">
        <f t="shared" si="4"/>
        <v>0</v>
      </c>
      <c r="AA17" s="2">
        <f t="shared" si="4"/>
        <v>0</v>
      </c>
      <c r="AB17" s="2">
        <f t="shared" si="4"/>
        <v>0</v>
      </c>
      <c r="AC17" s="2">
        <f t="shared" si="4"/>
        <v>37</v>
      </c>
      <c r="AD17" s="2">
        <f t="shared" si="4"/>
        <v>0</v>
      </c>
    </row>
    <row r="18" spans="1:30" ht="12.75">
      <c r="A18" s="6">
        <v>15</v>
      </c>
      <c r="B18" s="7" t="s">
        <v>521</v>
      </c>
      <c r="C18" s="38"/>
      <c r="D18" s="7" t="s">
        <v>69</v>
      </c>
      <c r="E18" s="6" t="s">
        <v>55</v>
      </c>
      <c r="F18" s="6">
        <f t="shared" si="5"/>
        <v>39</v>
      </c>
      <c r="G18" s="6">
        <v>36</v>
      </c>
      <c r="H18" s="35" t="str">
        <f t="shared" si="6"/>
        <v>OK</v>
      </c>
      <c r="I18" s="2">
        <f t="shared" si="8"/>
        <v>0</v>
      </c>
      <c r="J18" s="2">
        <f t="shared" si="8"/>
        <v>0</v>
      </c>
      <c r="K18" s="2">
        <f t="shared" si="8"/>
        <v>0</v>
      </c>
      <c r="L18" s="2">
        <f t="shared" si="8"/>
        <v>0</v>
      </c>
      <c r="M18" s="2">
        <f t="shared" si="8"/>
        <v>0</v>
      </c>
      <c r="N18" s="2">
        <f t="shared" si="8"/>
        <v>0</v>
      </c>
      <c r="P18" s="30">
        <v>0</v>
      </c>
      <c r="Q18" s="31">
        <v>0</v>
      </c>
      <c r="R18" s="31">
        <v>0</v>
      </c>
      <c r="S18" s="31">
        <v>12</v>
      </c>
      <c r="T18" s="31">
        <v>0</v>
      </c>
      <c r="U18" s="32">
        <v>0</v>
      </c>
      <c r="W18" s="2">
        <f t="shared" si="7"/>
        <v>0</v>
      </c>
      <c r="X18" s="2">
        <f t="shared" si="7"/>
        <v>0</v>
      </c>
      <c r="Y18" s="2">
        <f t="shared" si="4"/>
        <v>0</v>
      </c>
      <c r="Z18" s="2">
        <f t="shared" si="4"/>
        <v>0</v>
      </c>
      <c r="AA18" s="2">
        <f t="shared" si="4"/>
        <v>0</v>
      </c>
      <c r="AB18" s="2">
        <f t="shared" si="4"/>
        <v>0</v>
      </c>
      <c r="AC18" s="2">
        <f t="shared" si="4"/>
        <v>36</v>
      </c>
      <c r="AD18" s="2">
        <f t="shared" si="4"/>
        <v>0</v>
      </c>
    </row>
    <row r="19" spans="1:30" ht="12.75">
      <c r="A19" s="6">
        <v>16</v>
      </c>
      <c r="B19" s="7" t="s">
        <v>522</v>
      </c>
      <c r="C19" s="38"/>
      <c r="D19" s="7" t="s">
        <v>96</v>
      </c>
      <c r="E19" s="6" t="s">
        <v>55</v>
      </c>
      <c r="F19" s="6">
        <f t="shared" si="5"/>
        <v>38</v>
      </c>
      <c r="G19" s="6">
        <v>35</v>
      </c>
      <c r="H19" s="35" t="str">
        <f t="shared" si="6"/>
        <v>!</v>
      </c>
      <c r="I19" s="2">
        <f t="shared" si="8"/>
        <v>0</v>
      </c>
      <c r="J19" s="2">
        <f t="shared" si="8"/>
        <v>0</v>
      </c>
      <c r="K19" s="2">
        <f t="shared" si="8"/>
        <v>0</v>
      </c>
      <c r="L19" s="2">
        <f t="shared" si="8"/>
        <v>0</v>
      </c>
      <c r="M19" s="2">
        <f t="shared" si="8"/>
        <v>0</v>
      </c>
      <c r="N19" s="2">
        <f t="shared" si="8"/>
        <v>0</v>
      </c>
      <c r="P19" s="28">
        <v>0</v>
      </c>
      <c r="Q19" s="28">
        <v>0</v>
      </c>
      <c r="R19" s="28">
        <v>0</v>
      </c>
      <c r="S19" s="28">
        <v>10</v>
      </c>
      <c r="T19" s="28">
        <v>0</v>
      </c>
      <c r="U19" s="28">
        <v>0</v>
      </c>
      <c r="W19" s="2">
        <f t="shared" si="7"/>
        <v>0</v>
      </c>
      <c r="X19" s="2">
        <f t="shared" si="7"/>
        <v>0</v>
      </c>
      <c r="Y19" s="2">
        <f t="shared" si="4"/>
        <v>0</v>
      </c>
      <c r="Z19" s="2">
        <f t="shared" si="4"/>
        <v>0</v>
      </c>
      <c r="AA19" s="2">
        <f t="shared" si="4"/>
        <v>0</v>
      </c>
      <c r="AB19" s="2">
        <f t="shared" si="4"/>
        <v>0</v>
      </c>
      <c r="AC19" s="2">
        <f t="shared" si="4"/>
        <v>0</v>
      </c>
      <c r="AD19" s="2">
        <f t="shared" si="4"/>
        <v>0</v>
      </c>
    </row>
    <row r="20" spans="1:30" ht="12.75">
      <c r="A20" s="6">
        <v>17</v>
      </c>
      <c r="B20" s="7" t="s">
        <v>523</v>
      </c>
      <c r="C20" s="38"/>
      <c r="D20" s="7" t="s">
        <v>15</v>
      </c>
      <c r="E20" s="6" t="s">
        <v>55</v>
      </c>
      <c r="F20" s="6">
        <f t="shared" si="5"/>
        <v>37</v>
      </c>
      <c r="G20" s="6">
        <v>34</v>
      </c>
      <c r="H20" s="35" t="str">
        <f t="shared" si="6"/>
        <v>OK</v>
      </c>
      <c r="I20" s="2">
        <f t="shared" si="8"/>
        <v>37</v>
      </c>
      <c r="J20" s="2">
        <f t="shared" si="8"/>
        <v>0</v>
      </c>
      <c r="K20" s="2">
        <f t="shared" si="8"/>
        <v>0</v>
      </c>
      <c r="L20" s="2">
        <f t="shared" si="8"/>
        <v>0</v>
      </c>
      <c r="M20" s="2">
        <f t="shared" si="8"/>
        <v>0</v>
      </c>
      <c r="N20" s="2">
        <f t="shared" si="8"/>
        <v>0</v>
      </c>
      <c r="P20" s="28">
        <v>0</v>
      </c>
      <c r="Q20">
        <v>0</v>
      </c>
      <c r="R20">
        <v>0</v>
      </c>
      <c r="S20">
        <v>9</v>
      </c>
      <c r="T20">
        <v>0</v>
      </c>
      <c r="U20" s="28">
        <v>0</v>
      </c>
      <c r="W20" s="2">
        <f t="shared" si="7"/>
        <v>34</v>
      </c>
      <c r="X20" s="2">
        <f t="shared" si="7"/>
        <v>0</v>
      </c>
      <c r="Y20" s="2">
        <f t="shared" si="7"/>
        <v>0</v>
      </c>
      <c r="Z20" s="2">
        <f t="shared" si="7"/>
        <v>0</v>
      </c>
      <c r="AA20" s="2">
        <f t="shared" si="7"/>
        <v>0</v>
      </c>
      <c r="AB20" s="2">
        <f t="shared" si="7"/>
        <v>0</v>
      </c>
      <c r="AC20" s="2">
        <f t="shared" si="7"/>
        <v>0</v>
      </c>
      <c r="AD20" s="2">
        <f t="shared" si="7"/>
        <v>0</v>
      </c>
    </row>
    <row r="21" spans="1:30" ht="12.75">
      <c r="A21" s="6">
        <v>18</v>
      </c>
      <c r="B21" s="7" t="s">
        <v>524</v>
      </c>
      <c r="C21" s="38"/>
      <c r="D21" s="7" t="s">
        <v>69</v>
      </c>
      <c r="E21" s="6" t="s">
        <v>55</v>
      </c>
      <c r="F21" s="6">
        <f t="shared" si="5"/>
        <v>37</v>
      </c>
      <c r="G21" s="6">
        <v>33</v>
      </c>
      <c r="H21" s="35" t="str">
        <f t="shared" si="6"/>
        <v>OK</v>
      </c>
      <c r="I21" s="2">
        <f t="shared" si="8"/>
        <v>0</v>
      </c>
      <c r="J21" s="2">
        <f t="shared" si="8"/>
        <v>0</v>
      </c>
      <c r="K21" s="2">
        <f t="shared" si="8"/>
        <v>0</v>
      </c>
      <c r="L21" s="2">
        <f t="shared" si="8"/>
        <v>0</v>
      </c>
      <c r="M21" s="2">
        <f t="shared" si="8"/>
        <v>0</v>
      </c>
      <c r="N21" s="2">
        <f t="shared" si="8"/>
        <v>0</v>
      </c>
      <c r="P21" s="28">
        <v>0</v>
      </c>
      <c r="Q21" s="28">
        <v>0</v>
      </c>
      <c r="R21" s="28">
        <v>0</v>
      </c>
      <c r="S21">
        <v>8</v>
      </c>
      <c r="T21">
        <v>0</v>
      </c>
      <c r="U21" s="28">
        <v>0</v>
      </c>
      <c r="W21" s="2">
        <f t="shared" si="7"/>
        <v>0</v>
      </c>
      <c r="X21" s="2">
        <f t="shared" si="7"/>
        <v>0</v>
      </c>
      <c r="Y21" s="2">
        <f t="shared" si="7"/>
        <v>0</v>
      </c>
      <c r="Z21" s="2">
        <f t="shared" si="7"/>
        <v>0</v>
      </c>
      <c r="AA21" s="2">
        <f t="shared" si="7"/>
        <v>0</v>
      </c>
      <c r="AB21" s="2">
        <f t="shared" si="7"/>
        <v>0</v>
      </c>
      <c r="AC21" s="2">
        <f t="shared" si="7"/>
        <v>33</v>
      </c>
      <c r="AD21" s="2">
        <f t="shared" si="7"/>
        <v>0</v>
      </c>
    </row>
    <row r="22" spans="1:30" ht="12.75">
      <c r="A22" s="6">
        <v>19</v>
      </c>
      <c r="B22" s="7" t="s">
        <v>525</v>
      </c>
      <c r="C22" s="38"/>
      <c r="D22" s="7" t="s">
        <v>56</v>
      </c>
      <c r="E22" s="6" t="s">
        <v>55</v>
      </c>
      <c r="F22" s="6">
        <f t="shared" si="5"/>
        <v>36</v>
      </c>
      <c r="G22" s="6">
        <v>32</v>
      </c>
      <c r="H22" s="35" t="str">
        <f t="shared" si="6"/>
        <v>OK</v>
      </c>
      <c r="I22" s="2">
        <f t="shared" si="8"/>
        <v>0</v>
      </c>
      <c r="J22" s="2">
        <f t="shared" si="8"/>
        <v>0</v>
      </c>
      <c r="K22" s="2">
        <f t="shared" si="8"/>
        <v>0</v>
      </c>
      <c r="L22" s="2">
        <f t="shared" si="8"/>
        <v>0</v>
      </c>
      <c r="M22" s="2">
        <f t="shared" si="8"/>
        <v>0</v>
      </c>
      <c r="N22" s="2">
        <f t="shared" si="8"/>
        <v>36</v>
      </c>
      <c r="P22" s="28">
        <v>0</v>
      </c>
      <c r="Q22">
        <v>0</v>
      </c>
      <c r="R22">
        <v>0</v>
      </c>
      <c r="S22" s="28">
        <v>7</v>
      </c>
      <c r="T22" s="28">
        <v>0</v>
      </c>
      <c r="U22" s="28">
        <v>0</v>
      </c>
      <c r="W22" s="2">
        <f t="shared" si="7"/>
        <v>0</v>
      </c>
      <c r="X22" s="2">
        <f t="shared" si="7"/>
        <v>0</v>
      </c>
      <c r="Y22" s="2">
        <f t="shared" si="7"/>
        <v>0</v>
      </c>
      <c r="Z22" s="2">
        <f t="shared" si="7"/>
        <v>0</v>
      </c>
      <c r="AA22" s="2">
        <f t="shared" si="7"/>
        <v>0</v>
      </c>
      <c r="AB22" s="2">
        <f t="shared" si="7"/>
        <v>32</v>
      </c>
      <c r="AC22" s="2">
        <f t="shared" si="7"/>
        <v>0</v>
      </c>
      <c r="AD22" s="2">
        <f t="shared" si="7"/>
        <v>0</v>
      </c>
    </row>
    <row r="23" spans="1:30" ht="12.75">
      <c r="A23" s="6">
        <v>20</v>
      </c>
      <c r="B23" s="7" t="s">
        <v>526</v>
      </c>
      <c r="C23" s="38"/>
      <c r="D23" s="7" t="s">
        <v>18</v>
      </c>
      <c r="E23" s="6" t="s">
        <v>55</v>
      </c>
      <c r="F23" s="6">
        <f t="shared" si="5"/>
        <v>35</v>
      </c>
      <c r="G23" s="6">
        <v>31</v>
      </c>
      <c r="H23" s="35" t="str">
        <f t="shared" si="6"/>
        <v>OK</v>
      </c>
      <c r="I23" s="2">
        <f t="shared" si="8"/>
        <v>0</v>
      </c>
      <c r="J23" s="2">
        <f t="shared" si="8"/>
        <v>0</v>
      </c>
      <c r="K23" s="2">
        <f t="shared" si="8"/>
        <v>0</v>
      </c>
      <c r="L23" s="2">
        <f t="shared" si="8"/>
        <v>35</v>
      </c>
      <c r="M23" s="2">
        <f t="shared" si="8"/>
        <v>0</v>
      </c>
      <c r="N23" s="2">
        <f t="shared" si="8"/>
        <v>0</v>
      </c>
      <c r="P23" s="28">
        <v>0</v>
      </c>
      <c r="Q23">
        <v>0</v>
      </c>
      <c r="R23" s="28">
        <v>0</v>
      </c>
      <c r="S23">
        <v>6</v>
      </c>
      <c r="T23" s="28">
        <v>0</v>
      </c>
      <c r="U23" s="28">
        <v>0</v>
      </c>
      <c r="W23" s="2">
        <f t="shared" si="7"/>
        <v>0</v>
      </c>
      <c r="X23" s="2">
        <f t="shared" si="7"/>
        <v>0</v>
      </c>
      <c r="Y23" s="2">
        <f t="shared" si="7"/>
        <v>0</v>
      </c>
      <c r="Z23" s="2">
        <f t="shared" si="7"/>
        <v>31</v>
      </c>
      <c r="AA23" s="2">
        <f t="shared" si="7"/>
        <v>0</v>
      </c>
      <c r="AB23" s="2">
        <f t="shared" si="7"/>
        <v>0</v>
      </c>
      <c r="AC23" s="2">
        <f t="shared" si="7"/>
        <v>0</v>
      </c>
      <c r="AD23" s="2">
        <f t="shared" si="7"/>
        <v>0</v>
      </c>
    </row>
    <row r="24" spans="1:30" ht="12.75">
      <c r="A24" s="6">
        <v>21</v>
      </c>
      <c r="B24" s="7" t="s">
        <v>527</v>
      </c>
      <c r="C24" s="38"/>
      <c r="D24" s="7" t="s">
        <v>18</v>
      </c>
      <c r="E24" s="6" t="s">
        <v>55</v>
      </c>
      <c r="F24" s="6">
        <f t="shared" si="5"/>
        <v>34</v>
      </c>
      <c r="G24" s="6">
        <v>30</v>
      </c>
      <c r="H24" s="35" t="str">
        <f t="shared" si="6"/>
        <v>OK</v>
      </c>
      <c r="I24" s="2">
        <f aca="true" t="shared" si="9" ref="I24:N33">IF($D24=I$3,$F24,0)</f>
        <v>0</v>
      </c>
      <c r="J24" s="2">
        <f t="shared" si="9"/>
        <v>0</v>
      </c>
      <c r="K24" s="2">
        <f t="shared" si="9"/>
        <v>0</v>
      </c>
      <c r="L24" s="2">
        <f t="shared" si="9"/>
        <v>34</v>
      </c>
      <c r="M24" s="2">
        <f t="shared" si="9"/>
        <v>0</v>
      </c>
      <c r="N24" s="2">
        <f t="shared" si="9"/>
        <v>0</v>
      </c>
      <c r="P24" s="28">
        <v>0</v>
      </c>
      <c r="Q24">
        <v>0</v>
      </c>
      <c r="R24" s="28">
        <v>0</v>
      </c>
      <c r="S24" s="28">
        <v>5</v>
      </c>
      <c r="T24" s="28">
        <v>0</v>
      </c>
      <c r="U24" s="28">
        <v>0</v>
      </c>
      <c r="W24" s="2">
        <f t="shared" si="7"/>
        <v>0</v>
      </c>
      <c r="X24" s="2">
        <f t="shared" si="7"/>
        <v>0</v>
      </c>
      <c r="Y24" s="2">
        <f t="shared" si="7"/>
        <v>0</v>
      </c>
      <c r="Z24" s="2">
        <f t="shared" si="7"/>
        <v>30</v>
      </c>
      <c r="AA24" s="2">
        <f t="shared" si="7"/>
        <v>0</v>
      </c>
      <c r="AB24" s="2">
        <f t="shared" si="7"/>
        <v>0</v>
      </c>
      <c r="AC24" s="2">
        <f t="shared" si="7"/>
        <v>0</v>
      </c>
      <c r="AD24" s="2">
        <f t="shared" si="7"/>
        <v>0</v>
      </c>
    </row>
    <row r="25" spans="1:30" ht="12.75">
      <c r="A25" s="6">
        <v>22</v>
      </c>
      <c r="B25" s="7" t="s">
        <v>528</v>
      </c>
      <c r="C25" s="38"/>
      <c r="D25" s="7" t="s">
        <v>17</v>
      </c>
      <c r="E25" s="6" t="s">
        <v>55</v>
      </c>
      <c r="F25" s="6">
        <f t="shared" si="5"/>
        <v>33</v>
      </c>
      <c r="G25" s="6">
        <v>29</v>
      </c>
      <c r="H25" s="35" t="str">
        <f t="shared" si="6"/>
        <v>OK</v>
      </c>
      <c r="I25" s="2">
        <f t="shared" si="9"/>
        <v>0</v>
      </c>
      <c r="J25" s="2">
        <f t="shared" si="9"/>
        <v>0</v>
      </c>
      <c r="K25" s="2">
        <f t="shared" si="9"/>
        <v>33</v>
      </c>
      <c r="L25" s="2">
        <f t="shared" si="9"/>
        <v>0</v>
      </c>
      <c r="M25" s="2">
        <f t="shared" si="9"/>
        <v>0</v>
      </c>
      <c r="N25" s="2">
        <f t="shared" si="9"/>
        <v>0</v>
      </c>
      <c r="P25" s="28">
        <v>0</v>
      </c>
      <c r="Q25" s="28">
        <v>0</v>
      </c>
      <c r="R25">
        <v>0</v>
      </c>
      <c r="S25" s="28">
        <v>0</v>
      </c>
      <c r="T25" s="28">
        <v>0</v>
      </c>
      <c r="U25" s="28">
        <v>0</v>
      </c>
      <c r="W25" s="2">
        <f t="shared" si="7"/>
        <v>0</v>
      </c>
      <c r="X25" s="2">
        <f t="shared" si="7"/>
        <v>0</v>
      </c>
      <c r="Y25" s="2">
        <f t="shared" si="7"/>
        <v>29</v>
      </c>
      <c r="Z25" s="2">
        <f t="shared" si="7"/>
        <v>0</v>
      </c>
      <c r="AA25" s="2">
        <f t="shared" si="7"/>
        <v>0</v>
      </c>
      <c r="AB25" s="2">
        <f t="shared" si="7"/>
        <v>0</v>
      </c>
      <c r="AC25" s="2">
        <f t="shared" si="7"/>
        <v>0</v>
      </c>
      <c r="AD25" s="2">
        <f t="shared" si="7"/>
        <v>0</v>
      </c>
    </row>
    <row r="26" spans="1:30" ht="12.75">
      <c r="A26" s="6">
        <v>23</v>
      </c>
      <c r="B26" s="7" t="s">
        <v>529</v>
      </c>
      <c r="C26" s="38"/>
      <c r="D26" s="7" t="s">
        <v>17</v>
      </c>
      <c r="E26" s="6" t="s">
        <v>55</v>
      </c>
      <c r="F26" s="6">
        <f t="shared" si="5"/>
        <v>32</v>
      </c>
      <c r="G26" s="6">
        <v>28</v>
      </c>
      <c r="H26" s="35" t="str">
        <f t="shared" si="6"/>
        <v>OK</v>
      </c>
      <c r="I26" s="2">
        <f t="shared" si="9"/>
        <v>0</v>
      </c>
      <c r="J26" s="2">
        <f t="shared" si="9"/>
        <v>0</v>
      </c>
      <c r="K26" s="2">
        <f t="shared" si="9"/>
        <v>32</v>
      </c>
      <c r="L26" s="2">
        <f t="shared" si="9"/>
        <v>0</v>
      </c>
      <c r="M26" s="2">
        <f t="shared" si="9"/>
        <v>0</v>
      </c>
      <c r="N26" s="2">
        <f t="shared" si="9"/>
        <v>0</v>
      </c>
      <c r="P26" s="28">
        <v>0</v>
      </c>
      <c r="Q26">
        <v>0</v>
      </c>
      <c r="R26" s="28">
        <v>0</v>
      </c>
      <c r="S26" s="28">
        <v>0</v>
      </c>
      <c r="T26" s="28">
        <v>0</v>
      </c>
      <c r="U26" s="28">
        <v>0</v>
      </c>
      <c r="W26" s="2">
        <f t="shared" si="7"/>
        <v>0</v>
      </c>
      <c r="X26" s="2">
        <f t="shared" si="7"/>
        <v>0</v>
      </c>
      <c r="Y26" s="2">
        <f t="shared" si="7"/>
        <v>28</v>
      </c>
      <c r="Z26" s="2">
        <f t="shared" si="7"/>
        <v>0</v>
      </c>
      <c r="AA26" s="2">
        <f t="shared" si="7"/>
        <v>0</v>
      </c>
      <c r="AB26" s="2">
        <f t="shared" si="7"/>
        <v>0</v>
      </c>
      <c r="AC26" s="2">
        <f t="shared" si="7"/>
        <v>0</v>
      </c>
      <c r="AD26" s="2">
        <f t="shared" si="7"/>
        <v>0</v>
      </c>
    </row>
    <row r="27" spans="1:30" ht="12.75">
      <c r="A27" s="6">
        <v>24</v>
      </c>
      <c r="B27" s="7" t="s">
        <v>530</v>
      </c>
      <c r="C27" s="38"/>
      <c r="D27" s="7" t="s">
        <v>18</v>
      </c>
      <c r="E27" s="6" t="s">
        <v>55</v>
      </c>
      <c r="F27" s="6">
        <f t="shared" si="5"/>
        <v>31</v>
      </c>
      <c r="G27" s="6">
        <v>27</v>
      </c>
      <c r="H27" s="35" t="str">
        <f t="shared" si="6"/>
        <v>OK</v>
      </c>
      <c r="I27" s="2">
        <f t="shared" si="9"/>
        <v>0</v>
      </c>
      <c r="J27" s="2">
        <f t="shared" si="9"/>
        <v>0</v>
      </c>
      <c r="K27" s="2">
        <f t="shared" si="9"/>
        <v>0</v>
      </c>
      <c r="L27" s="2">
        <f t="shared" si="9"/>
        <v>31</v>
      </c>
      <c r="M27" s="2">
        <f t="shared" si="9"/>
        <v>0</v>
      </c>
      <c r="N27" s="2">
        <f t="shared" si="9"/>
        <v>0</v>
      </c>
      <c r="P27" s="28">
        <v>0</v>
      </c>
      <c r="Q27">
        <v>0</v>
      </c>
      <c r="R27">
        <v>0</v>
      </c>
      <c r="S27">
        <v>0</v>
      </c>
      <c r="T27" s="28">
        <v>0</v>
      </c>
      <c r="U27" s="28">
        <v>0</v>
      </c>
      <c r="W27" s="2">
        <f t="shared" si="7"/>
        <v>0</v>
      </c>
      <c r="X27" s="2">
        <f t="shared" si="7"/>
        <v>0</v>
      </c>
      <c r="Y27" s="2">
        <f t="shared" si="7"/>
        <v>0</v>
      </c>
      <c r="Z27" s="2">
        <f t="shared" si="7"/>
        <v>27</v>
      </c>
      <c r="AA27" s="2">
        <f t="shared" si="7"/>
        <v>0</v>
      </c>
      <c r="AB27" s="2">
        <f t="shared" si="7"/>
        <v>0</v>
      </c>
      <c r="AC27" s="2">
        <f t="shared" si="7"/>
        <v>0</v>
      </c>
      <c r="AD27" s="2">
        <f t="shared" si="7"/>
        <v>0</v>
      </c>
    </row>
    <row r="28" spans="1:30" ht="12.75">
      <c r="A28" s="6">
        <v>25</v>
      </c>
      <c r="B28" s="7" t="s">
        <v>531</v>
      </c>
      <c r="C28" s="38"/>
      <c r="D28" s="7" t="s">
        <v>16</v>
      </c>
      <c r="E28" s="6" t="s">
        <v>55</v>
      </c>
      <c r="F28" s="6">
        <f t="shared" si="5"/>
        <v>30</v>
      </c>
      <c r="G28" s="6">
        <v>26</v>
      </c>
      <c r="H28" s="35" t="str">
        <f t="shared" si="6"/>
        <v>OK</v>
      </c>
      <c r="I28" s="2">
        <f t="shared" si="9"/>
        <v>0</v>
      </c>
      <c r="J28" s="2">
        <f t="shared" si="9"/>
        <v>30</v>
      </c>
      <c r="K28" s="2">
        <f t="shared" si="9"/>
        <v>0</v>
      </c>
      <c r="L28" s="2">
        <f t="shared" si="9"/>
        <v>0</v>
      </c>
      <c r="M28" s="2">
        <f t="shared" si="9"/>
        <v>0</v>
      </c>
      <c r="N28" s="2">
        <f t="shared" si="9"/>
        <v>0</v>
      </c>
      <c r="P28" s="28">
        <v>0</v>
      </c>
      <c r="Q28">
        <v>0</v>
      </c>
      <c r="R28" s="28">
        <v>0</v>
      </c>
      <c r="S28">
        <v>0</v>
      </c>
      <c r="T28" s="28">
        <v>0</v>
      </c>
      <c r="U28">
        <v>0</v>
      </c>
      <c r="W28" s="2">
        <f t="shared" si="7"/>
        <v>0</v>
      </c>
      <c r="X28" s="2">
        <f t="shared" si="7"/>
        <v>26</v>
      </c>
      <c r="Y28" s="2">
        <f t="shared" si="7"/>
        <v>0</v>
      </c>
      <c r="Z28" s="2">
        <f t="shared" si="7"/>
        <v>0</v>
      </c>
      <c r="AA28" s="2">
        <f t="shared" si="7"/>
        <v>0</v>
      </c>
      <c r="AB28" s="2">
        <f t="shared" si="7"/>
        <v>0</v>
      </c>
      <c r="AC28" s="2">
        <f t="shared" si="7"/>
        <v>0</v>
      </c>
      <c r="AD28" s="2">
        <f t="shared" si="7"/>
        <v>0</v>
      </c>
    </row>
    <row r="29" spans="1:30" ht="12.75">
      <c r="A29" s="6">
        <v>26</v>
      </c>
      <c r="B29" s="7" t="s">
        <v>532</v>
      </c>
      <c r="C29" s="38"/>
      <c r="D29" s="7" t="s">
        <v>69</v>
      </c>
      <c r="E29" s="6" t="s">
        <v>55</v>
      </c>
      <c r="F29" s="6">
        <f t="shared" si="5"/>
        <v>30</v>
      </c>
      <c r="G29" s="6">
        <v>25</v>
      </c>
      <c r="H29" s="35" t="str">
        <f t="shared" si="6"/>
        <v>OK</v>
      </c>
      <c r="I29" s="2">
        <f t="shared" si="9"/>
        <v>0</v>
      </c>
      <c r="J29" s="2">
        <f t="shared" si="9"/>
        <v>0</v>
      </c>
      <c r="K29" s="2">
        <f t="shared" si="9"/>
        <v>0</v>
      </c>
      <c r="L29" s="2">
        <f t="shared" si="9"/>
        <v>0</v>
      </c>
      <c r="M29" s="2">
        <f t="shared" si="9"/>
        <v>0</v>
      </c>
      <c r="N29" s="2">
        <f t="shared" si="9"/>
        <v>0</v>
      </c>
      <c r="P29" s="28">
        <v>0</v>
      </c>
      <c r="Q29">
        <v>0</v>
      </c>
      <c r="R29" s="28">
        <v>0</v>
      </c>
      <c r="S29">
        <v>0</v>
      </c>
      <c r="T29" s="28">
        <v>0</v>
      </c>
      <c r="U29">
        <v>0</v>
      </c>
      <c r="W29" s="2">
        <f t="shared" si="7"/>
        <v>0</v>
      </c>
      <c r="X29" s="2">
        <f t="shared" si="7"/>
        <v>0</v>
      </c>
      <c r="Y29" s="2">
        <f t="shared" si="7"/>
        <v>0</v>
      </c>
      <c r="Z29" s="2">
        <f t="shared" si="7"/>
        <v>0</v>
      </c>
      <c r="AA29" s="2">
        <f t="shared" si="7"/>
        <v>0</v>
      </c>
      <c r="AB29" s="2">
        <f t="shared" si="7"/>
        <v>0</v>
      </c>
      <c r="AC29" s="2">
        <f t="shared" si="7"/>
        <v>25</v>
      </c>
      <c r="AD29" s="2">
        <f t="shared" si="7"/>
        <v>0</v>
      </c>
    </row>
    <row r="30" spans="1:30" ht="12.75">
      <c r="A30" s="6">
        <v>27</v>
      </c>
      <c r="B30" s="7" t="s">
        <v>533</v>
      </c>
      <c r="C30" s="38"/>
      <c r="D30" s="7" t="s">
        <v>16</v>
      </c>
      <c r="E30" s="6" t="s">
        <v>55</v>
      </c>
      <c r="F30" s="6">
        <f t="shared" si="5"/>
        <v>29</v>
      </c>
      <c r="G30" s="6">
        <v>24</v>
      </c>
      <c r="H30" s="35" t="str">
        <f t="shared" si="6"/>
        <v>OK</v>
      </c>
      <c r="I30" s="2">
        <f t="shared" si="9"/>
        <v>0</v>
      </c>
      <c r="J30" s="2">
        <f t="shared" si="9"/>
        <v>29</v>
      </c>
      <c r="K30" s="2">
        <f t="shared" si="9"/>
        <v>0</v>
      </c>
      <c r="L30" s="2">
        <f t="shared" si="9"/>
        <v>0</v>
      </c>
      <c r="M30" s="2">
        <f t="shared" si="9"/>
        <v>0</v>
      </c>
      <c r="N30" s="2">
        <f t="shared" si="9"/>
        <v>0</v>
      </c>
      <c r="P30" s="28">
        <v>0</v>
      </c>
      <c r="Q30">
        <v>0</v>
      </c>
      <c r="R30" s="28">
        <v>0</v>
      </c>
      <c r="S30">
        <v>0</v>
      </c>
      <c r="T30">
        <v>0</v>
      </c>
      <c r="U30">
        <v>0</v>
      </c>
      <c r="W30" s="2">
        <f t="shared" si="7"/>
        <v>0</v>
      </c>
      <c r="X30" s="2">
        <f t="shared" si="7"/>
        <v>24</v>
      </c>
      <c r="Y30" s="2">
        <f t="shared" si="7"/>
        <v>0</v>
      </c>
      <c r="Z30" s="2">
        <f t="shared" si="7"/>
        <v>0</v>
      </c>
      <c r="AA30" s="2">
        <f t="shared" si="7"/>
        <v>0</v>
      </c>
      <c r="AB30" s="2">
        <f t="shared" si="7"/>
        <v>0</v>
      </c>
      <c r="AC30" s="2">
        <f t="shared" si="7"/>
        <v>0</v>
      </c>
      <c r="AD30" s="2">
        <f t="shared" si="7"/>
        <v>0</v>
      </c>
    </row>
    <row r="31" spans="1:30" ht="12.75">
      <c r="A31" s="6">
        <v>28</v>
      </c>
      <c r="B31" s="7" t="s">
        <v>534</v>
      </c>
      <c r="C31" s="38"/>
      <c r="D31" s="7" t="s">
        <v>18</v>
      </c>
      <c r="E31" s="6" t="s">
        <v>55</v>
      </c>
      <c r="F31" s="6">
        <f t="shared" si="5"/>
        <v>28</v>
      </c>
      <c r="G31" s="6">
        <v>23</v>
      </c>
      <c r="H31" s="35" t="str">
        <f t="shared" si="6"/>
        <v>OK</v>
      </c>
      <c r="I31" s="2">
        <f t="shared" si="9"/>
        <v>0</v>
      </c>
      <c r="J31" s="2">
        <f t="shared" si="9"/>
        <v>0</v>
      </c>
      <c r="K31" s="2">
        <f t="shared" si="9"/>
        <v>0</v>
      </c>
      <c r="L31" s="2">
        <f t="shared" si="9"/>
        <v>28</v>
      </c>
      <c r="M31" s="2">
        <f t="shared" si="9"/>
        <v>0</v>
      </c>
      <c r="N31" s="2">
        <f t="shared" si="9"/>
        <v>0</v>
      </c>
      <c r="P31" s="28">
        <v>0</v>
      </c>
      <c r="Q31">
        <v>0</v>
      </c>
      <c r="R31" s="28">
        <v>0</v>
      </c>
      <c r="S31" s="28">
        <v>0</v>
      </c>
      <c r="T31">
        <v>0</v>
      </c>
      <c r="U31">
        <v>0</v>
      </c>
      <c r="W31" s="2">
        <f t="shared" si="7"/>
        <v>0</v>
      </c>
      <c r="X31" s="2">
        <f t="shared" si="7"/>
        <v>0</v>
      </c>
      <c r="Y31" s="2">
        <f t="shared" si="7"/>
        <v>0</v>
      </c>
      <c r="Z31" s="2">
        <f t="shared" si="7"/>
        <v>23</v>
      </c>
      <c r="AA31" s="2">
        <f t="shared" si="7"/>
        <v>0</v>
      </c>
      <c r="AB31" s="2">
        <f t="shared" si="7"/>
        <v>0</v>
      </c>
      <c r="AC31" s="2">
        <f t="shared" si="7"/>
        <v>0</v>
      </c>
      <c r="AD31" s="2">
        <f t="shared" si="7"/>
        <v>0</v>
      </c>
    </row>
    <row r="32" spans="1:30" ht="12.75">
      <c r="A32" s="6">
        <v>29</v>
      </c>
      <c r="B32" s="7" t="s">
        <v>535</v>
      </c>
      <c r="C32" s="38"/>
      <c r="D32" s="7" t="s">
        <v>15</v>
      </c>
      <c r="E32" s="6" t="s">
        <v>55</v>
      </c>
      <c r="F32" s="6">
        <f t="shared" si="5"/>
        <v>27</v>
      </c>
      <c r="G32" s="6">
        <v>22</v>
      </c>
      <c r="H32" s="35" t="str">
        <f t="shared" si="6"/>
        <v>OK</v>
      </c>
      <c r="I32" s="2">
        <f t="shared" si="9"/>
        <v>27</v>
      </c>
      <c r="J32" s="2">
        <f t="shared" si="9"/>
        <v>0</v>
      </c>
      <c r="K32" s="2">
        <f t="shared" si="9"/>
        <v>0</v>
      </c>
      <c r="L32" s="2">
        <f t="shared" si="9"/>
        <v>0</v>
      </c>
      <c r="M32" s="2">
        <f t="shared" si="9"/>
        <v>0</v>
      </c>
      <c r="N32" s="2">
        <f t="shared" si="9"/>
        <v>0</v>
      </c>
      <c r="P32" s="28">
        <v>0</v>
      </c>
      <c r="Q32" s="28">
        <v>0</v>
      </c>
      <c r="R32">
        <v>0</v>
      </c>
      <c r="S32">
        <v>0</v>
      </c>
      <c r="T32">
        <v>0</v>
      </c>
      <c r="U32">
        <v>0</v>
      </c>
      <c r="W32" s="2">
        <f t="shared" si="7"/>
        <v>22</v>
      </c>
      <c r="X32" s="2">
        <f t="shared" si="7"/>
        <v>0</v>
      </c>
      <c r="Y32" s="2">
        <f t="shared" si="7"/>
        <v>0</v>
      </c>
      <c r="Z32" s="2">
        <f t="shared" si="7"/>
        <v>0</v>
      </c>
      <c r="AA32" s="2">
        <f t="shared" si="7"/>
        <v>0</v>
      </c>
      <c r="AB32" s="2">
        <f t="shared" si="7"/>
        <v>0</v>
      </c>
      <c r="AC32" s="2">
        <f t="shared" si="7"/>
        <v>0</v>
      </c>
      <c r="AD32" s="2">
        <f t="shared" si="7"/>
        <v>0</v>
      </c>
    </row>
    <row r="33" spans="1:30" ht="12.75">
      <c r="A33" s="6">
        <v>30</v>
      </c>
      <c r="B33" s="7" t="s">
        <v>536</v>
      </c>
      <c r="C33" s="38"/>
      <c r="D33" s="7" t="s">
        <v>16</v>
      </c>
      <c r="E33" s="6" t="s">
        <v>55</v>
      </c>
      <c r="F33" s="6">
        <f t="shared" si="5"/>
        <v>26</v>
      </c>
      <c r="G33" s="6">
        <v>21</v>
      </c>
      <c r="H33" s="35" t="str">
        <f t="shared" si="6"/>
        <v>OK</v>
      </c>
      <c r="I33" s="2">
        <f t="shared" si="9"/>
        <v>0</v>
      </c>
      <c r="J33" s="2">
        <f t="shared" si="9"/>
        <v>26</v>
      </c>
      <c r="K33" s="2">
        <f t="shared" si="9"/>
        <v>0</v>
      </c>
      <c r="L33" s="2">
        <f t="shared" si="9"/>
        <v>0</v>
      </c>
      <c r="M33" s="2">
        <f t="shared" si="9"/>
        <v>0</v>
      </c>
      <c r="N33" s="2">
        <f t="shared" si="9"/>
        <v>0</v>
      </c>
      <c r="P33" s="28">
        <v>0</v>
      </c>
      <c r="Q33" s="28">
        <v>0</v>
      </c>
      <c r="R33" s="28">
        <v>0</v>
      </c>
      <c r="S33" s="28">
        <v>0</v>
      </c>
      <c r="T33">
        <v>0</v>
      </c>
      <c r="U33">
        <v>0</v>
      </c>
      <c r="W33" s="2">
        <f t="shared" si="7"/>
        <v>0</v>
      </c>
      <c r="X33" s="2">
        <f t="shared" si="7"/>
        <v>21</v>
      </c>
      <c r="Y33" s="2">
        <f t="shared" si="7"/>
        <v>0</v>
      </c>
      <c r="Z33" s="2">
        <f t="shared" si="7"/>
        <v>0</v>
      </c>
      <c r="AA33" s="2">
        <f t="shared" si="7"/>
        <v>0</v>
      </c>
      <c r="AB33" s="2">
        <f t="shared" si="7"/>
        <v>0</v>
      </c>
      <c r="AC33" s="2">
        <f t="shared" si="7"/>
        <v>0</v>
      </c>
      <c r="AD33" s="2">
        <f t="shared" si="7"/>
        <v>0</v>
      </c>
    </row>
    <row r="34" spans="1:30" ht="12.75">
      <c r="A34" s="6">
        <v>31</v>
      </c>
      <c r="B34" s="7" t="s">
        <v>537</v>
      </c>
      <c r="C34" s="38"/>
      <c r="D34" s="7" t="s">
        <v>15</v>
      </c>
      <c r="E34" s="6" t="s">
        <v>55</v>
      </c>
      <c r="F34" s="6">
        <f t="shared" si="5"/>
        <v>25</v>
      </c>
      <c r="G34" s="6">
        <v>20</v>
      </c>
      <c r="H34" s="35" t="str">
        <f t="shared" si="6"/>
        <v>OK</v>
      </c>
      <c r="I34" s="2">
        <f aca="true" t="shared" si="10" ref="I34:N43">IF($D34=I$3,$F34,0)</f>
        <v>25</v>
      </c>
      <c r="J34" s="2">
        <f t="shared" si="10"/>
        <v>0</v>
      </c>
      <c r="K34" s="2">
        <f t="shared" si="10"/>
        <v>0</v>
      </c>
      <c r="L34" s="2">
        <f t="shared" si="10"/>
        <v>0</v>
      </c>
      <c r="M34" s="2">
        <f t="shared" si="10"/>
        <v>0</v>
      </c>
      <c r="N34" s="2">
        <f t="shared" si="10"/>
        <v>0</v>
      </c>
      <c r="P34" s="28">
        <v>0</v>
      </c>
      <c r="Q34">
        <v>0</v>
      </c>
      <c r="R34" s="28">
        <v>0</v>
      </c>
      <c r="S34" s="28">
        <v>0</v>
      </c>
      <c r="T34">
        <v>0</v>
      </c>
      <c r="U34">
        <v>0</v>
      </c>
      <c r="W34" s="2">
        <f t="shared" si="7"/>
        <v>20</v>
      </c>
      <c r="X34" s="2">
        <f t="shared" si="7"/>
        <v>0</v>
      </c>
      <c r="Y34" s="2">
        <f t="shared" si="7"/>
        <v>0</v>
      </c>
      <c r="Z34" s="2">
        <f t="shared" si="7"/>
        <v>0</v>
      </c>
      <c r="AA34" s="2">
        <f t="shared" si="7"/>
        <v>0</v>
      </c>
      <c r="AB34" s="2">
        <f t="shared" si="7"/>
        <v>0</v>
      </c>
      <c r="AC34" s="2">
        <f t="shared" si="7"/>
        <v>0</v>
      </c>
      <c r="AD34" s="2">
        <f t="shared" si="7"/>
        <v>0</v>
      </c>
    </row>
    <row r="35" spans="1:30" ht="12.75">
      <c r="A35" s="6">
        <v>32</v>
      </c>
      <c r="B35" s="7" t="s">
        <v>538</v>
      </c>
      <c r="C35" s="38"/>
      <c r="D35" s="7" t="s">
        <v>17</v>
      </c>
      <c r="E35" s="6" t="s">
        <v>55</v>
      </c>
      <c r="F35" s="6">
        <f t="shared" si="5"/>
        <v>24</v>
      </c>
      <c r="G35" s="6">
        <v>19</v>
      </c>
      <c r="H35" s="35" t="str">
        <f t="shared" si="6"/>
        <v>OK</v>
      </c>
      <c r="I35" s="2">
        <f t="shared" si="10"/>
        <v>0</v>
      </c>
      <c r="J35" s="2">
        <f t="shared" si="10"/>
        <v>0</v>
      </c>
      <c r="K35" s="2">
        <f t="shared" si="10"/>
        <v>24</v>
      </c>
      <c r="L35" s="2">
        <f t="shared" si="10"/>
        <v>0</v>
      </c>
      <c r="M35" s="2">
        <f t="shared" si="10"/>
        <v>0</v>
      </c>
      <c r="N35" s="2">
        <f t="shared" si="10"/>
        <v>0</v>
      </c>
      <c r="P35" s="28">
        <v>0</v>
      </c>
      <c r="Q35">
        <v>0</v>
      </c>
      <c r="R35">
        <v>0</v>
      </c>
      <c r="S35">
        <v>0</v>
      </c>
      <c r="T35">
        <v>0</v>
      </c>
      <c r="U35">
        <v>0</v>
      </c>
      <c r="W35" s="2">
        <f t="shared" si="7"/>
        <v>0</v>
      </c>
      <c r="X35" s="2">
        <f t="shared" si="7"/>
        <v>0</v>
      </c>
      <c r="Y35" s="2">
        <f t="shared" si="7"/>
        <v>19</v>
      </c>
      <c r="Z35" s="2">
        <f t="shared" si="7"/>
        <v>0</v>
      </c>
      <c r="AA35" s="2">
        <f t="shared" si="7"/>
        <v>0</v>
      </c>
      <c r="AB35" s="2">
        <f t="shared" si="7"/>
        <v>0</v>
      </c>
      <c r="AC35" s="2">
        <f t="shared" si="7"/>
        <v>0</v>
      </c>
      <c r="AD35" s="2">
        <f t="shared" si="7"/>
        <v>0</v>
      </c>
    </row>
    <row r="36" spans="1:30" ht="12.75">
      <c r="A36" s="6">
        <v>33</v>
      </c>
      <c r="B36" s="7" t="s">
        <v>539</v>
      </c>
      <c r="C36" s="38"/>
      <c r="D36" s="7" t="s">
        <v>15</v>
      </c>
      <c r="E36" s="6" t="s">
        <v>55</v>
      </c>
      <c r="F36" s="6">
        <f t="shared" si="5"/>
        <v>23</v>
      </c>
      <c r="G36" s="6">
        <v>18</v>
      </c>
      <c r="H36" s="35" t="str">
        <f t="shared" si="6"/>
        <v>OK</v>
      </c>
      <c r="I36" s="2">
        <f t="shared" si="10"/>
        <v>23</v>
      </c>
      <c r="J36" s="2">
        <f t="shared" si="10"/>
        <v>0</v>
      </c>
      <c r="K36" s="2">
        <f t="shared" si="10"/>
        <v>0</v>
      </c>
      <c r="L36" s="2">
        <f t="shared" si="10"/>
        <v>0</v>
      </c>
      <c r="M36" s="2">
        <f t="shared" si="10"/>
        <v>0</v>
      </c>
      <c r="N36" s="2">
        <f t="shared" si="10"/>
        <v>0</v>
      </c>
      <c r="P36" s="28">
        <v>0</v>
      </c>
      <c r="Q36">
        <v>0</v>
      </c>
      <c r="R36">
        <v>0</v>
      </c>
      <c r="S36">
        <v>0</v>
      </c>
      <c r="T36">
        <v>0</v>
      </c>
      <c r="U36">
        <v>0</v>
      </c>
      <c r="W36" s="2">
        <f t="shared" si="7"/>
        <v>18</v>
      </c>
      <c r="X36" s="2">
        <f t="shared" si="7"/>
        <v>0</v>
      </c>
      <c r="Y36" s="2">
        <f t="shared" si="7"/>
        <v>0</v>
      </c>
      <c r="Z36" s="2">
        <f t="shared" si="7"/>
        <v>0</v>
      </c>
      <c r="AA36" s="2">
        <f t="shared" si="7"/>
        <v>0</v>
      </c>
      <c r="AB36" s="2">
        <f t="shared" si="7"/>
        <v>0</v>
      </c>
      <c r="AC36" s="2">
        <f t="shared" si="7"/>
        <v>0</v>
      </c>
      <c r="AD36" s="2">
        <f t="shared" si="7"/>
        <v>0</v>
      </c>
    </row>
    <row r="37" spans="1:30" ht="12.75">
      <c r="A37" s="6">
        <v>34</v>
      </c>
      <c r="B37" s="7" t="s">
        <v>540</v>
      </c>
      <c r="C37" s="38"/>
      <c r="D37" s="7" t="s">
        <v>69</v>
      </c>
      <c r="E37" s="6" t="s">
        <v>55</v>
      </c>
      <c r="F37" s="6">
        <f t="shared" si="5"/>
        <v>23</v>
      </c>
      <c r="G37" s="6">
        <v>17</v>
      </c>
      <c r="H37" s="35" t="str">
        <f t="shared" si="6"/>
        <v>OK</v>
      </c>
      <c r="I37" s="2">
        <f t="shared" si="10"/>
        <v>0</v>
      </c>
      <c r="J37" s="2">
        <f t="shared" si="10"/>
        <v>0</v>
      </c>
      <c r="K37" s="2">
        <f t="shared" si="10"/>
        <v>0</v>
      </c>
      <c r="L37" s="2">
        <f t="shared" si="10"/>
        <v>0</v>
      </c>
      <c r="M37" s="2">
        <f t="shared" si="10"/>
        <v>0</v>
      </c>
      <c r="N37" s="2">
        <f t="shared" si="10"/>
        <v>0</v>
      </c>
      <c r="P37" s="28">
        <v>0</v>
      </c>
      <c r="Q37" s="28">
        <v>0</v>
      </c>
      <c r="R37" s="28">
        <v>0</v>
      </c>
      <c r="S37" s="28">
        <v>0</v>
      </c>
      <c r="T37">
        <v>0</v>
      </c>
      <c r="U37">
        <v>0</v>
      </c>
      <c r="W37" s="2">
        <f aca="true" t="shared" si="11" ref="W37:AD54">IF($D37=W$3,$G37,0)</f>
        <v>0</v>
      </c>
      <c r="X37" s="2">
        <f t="shared" si="11"/>
        <v>0</v>
      </c>
      <c r="Y37" s="2">
        <f t="shared" si="11"/>
        <v>0</v>
      </c>
      <c r="Z37" s="2">
        <f t="shared" si="11"/>
        <v>0</v>
      </c>
      <c r="AA37" s="2">
        <f t="shared" si="11"/>
        <v>0</v>
      </c>
      <c r="AB37" s="2">
        <f t="shared" si="11"/>
        <v>0</v>
      </c>
      <c r="AC37" s="2">
        <f t="shared" si="11"/>
        <v>17</v>
      </c>
      <c r="AD37" s="2">
        <f t="shared" si="11"/>
        <v>0</v>
      </c>
    </row>
    <row r="38" spans="1:30" ht="12.75">
      <c r="A38" s="6">
        <v>35</v>
      </c>
      <c r="B38" s="7" t="s">
        <v>541</v>
      </c>
      <c r="C38" s="38"/>
      <c r="D38" s="7" t="s">
        <v>69</v>
      </c>
      <c r="E38" s="6" t="s">
        <v>55</v>
      </c>
      <c r="F38" s="6">
        <f t="shared" si="5"/>
        <v>23</v>
      </c>
      <c r="G38" s="6">
        <v>16</v>
      </c>
      <c r="H38" s="35" t="str">
        <f t="shared" si="6"/>
        <v>OK</v>
      </c>
      <c r="I38" s="2">
        <f t="shared" si="10"/>
        <v>0</v>
      </c>
      <c r="J38" s="2">
        <f t="shared" si="10"/>
        <v>0</v>
      </c>
      <c r="K38" s="2">
        <f t="shared" si="10"/>
        <v>0</v>
      </c>
      <c r="L38" s="2">
        <f t="shared" si="10"/>
        <v>0</v>
      </c>
      <c r="M38" s="2">
        <f t="shared" si="10"/>
        <v>0</v>
      </c>
      <c r="N38" s="2">
        <f t="shared" si="10"/>
        <v>0</v>
      </c>
      <c r="P38" s="28">
        <v>0</v>
      </c>
      <c r="Q38">
        <v>0</v>
      </c>
      <c r="R38">
        <v>0</v>
      </c>
      <c r="S38" s="28">
        <v>0</v>
      </c>
      <c r="T38">
        <v>0</v>
      </c>
      <c r="U38">
        <v>0</v>
      </c>
      <c r="W38" s="2">
        <f t="shared" si="11"/>
        <v>0</v>
      </c>
      <c r="X38" s="2">
        <f t="shared" si="11"/>
        <v>0</v>
      </c>
      <c r="Y38" s="2">
        <f t="shared" si="11"/>
        <v>0</v>
      </c>
      <c r="Z38" s="2">
        <f t="shared" si="11"/>
        <v>0</v>
      </c>
      <c r="AA38" s="2">
        <f t="shared" si="11"/>
        <v>0</v>
      </c>
      <c r="AB38" s="2">
        <f t="shared" si="11"/>
        <v>0</v>
      </c>
      <c r="AC38" s="2">
        <f t="shared" si="11"/>
        <v>16</v>
      </c>
      <c r="AD38" s="2">
        <f t="shared" si="11"/>
        <v>0</v>
      </c>
    </row>
    <row r="39" spans="1:30" ht="12.75">
      <c r="A39" s="6">
        <v>36</v>
      </c>
      <c r="B39" s="7" t="s">
        <v>542</v>
      </c>
      <c r="C39" s="38"/>
      <c r="D39" s="7" t="s">
        <v>15</v>
      </c>
      <c r="E39" s="6" t="s">
        <v>55</v>
      </c>
      <c r="F39" s="6">
        <f t="shared" si="5"/>
        <v>22</v>
      </c>
      <c r="G39" s="6">
        <v>15</v>
      </c>
      <c r="H39" s="35" t="str">
        <f t="shared" si="6"/>
        <v>OK</v>
      </c>
      <c r="I39" s="2">
        <f t="shared" si="10"/>
        <v>22</v>
      </c>
      <c r="J39" s="2">
        <f t="shared" si="10"/>
        <v>0</v>
      </c>
      <c r="K39" s="2">
        <f t="shared" si="10"/>
        <v>0</v>
      </c>
      <c r="L39" s="2">
        <f t="shared" si="10"/>
        <v>0</v>
      </c>
      <c r="M39" s="2">
        <f t="shared" si="10"/>
        <v>0</v>
      </c>
      <c r="N39" s="2">
        <f t="shared" si="10"/>
        <v>0</v>
      </c>
      <c r="P39" s="28">
        <v>0</v>
      </c>
      <c r="Q39">
        <v>0</v>
      </c>
      <c r="R39">
        <v>0</v>
      </c>
      <c r="S39" s="28">
        <v>0</v>
      </c>
      <c r="T39">
        <v>0</v>
      </c>
      <c r="U39">
        <v>0</v>
      </c>
      <c r="W39" s="2">
        <f t="shared" si="11"/>
        <v>15</v>
      </c>
      <c r="X39" s="2">
        <f t="shared" si="11"/>
        <v>0</v>
      </c>
      <c r="Y39" s="2">
        <f t="shared" si="11"/>
        <v>0</v>
      </c>
      <c r="Z39" s="2">
        <f t="shared" si="11"/>
        <v>0</v>
      </c>
      <c r="AA39" s="2">
        <f t="shared" si="11"/>
        <v>0</v>
      </c>
      <c r="AB39" s="2">
        <f t="shared" si="11"/>
        <v>0</v>
      </c>
      <c r="AC39" s="2">
        <f t="shared" si="11"/>
        <v>0</v>
      </c>
      <c r="AD39" s="2">
        <f t="shared" si="11"/>
        <v>0</v>
      </c>
    </row>
    <row r="40" spans="1:30" ht="12.75">
      <c r="A40" s="6">
        <v>37</v>
      </c>
      <c r="B40" s="7" t="s">
        <v>543</v>
      </c>
      <c r="C40" s="38"/>
      <c r="D40" s="7" t="s">
        <v>18</v>
      </c>
      <c r="E40" s="6" t="s">
        <v>55</v>
      </c>
      <c r="F40" s="6">
        <f t="shared" si="5"/>
        <v>21</v>
      </c>
      <c r="G40" s="6">
        <v>14</v>
      </c>
      <c r="H40" s="35" t="str">
        <f t="shared" si="6"/>
        <v>OK</v>
      </c>
      <c r="I40" s="2">
        <f t="shared" si="10"/>
        <v>0</v>
      </c>
      <c r="J40" s="2">
        <f t="shared" si="10"/>
        <v>0</v>
      </c>
      <c r="K40" s="2">
        <f t="shared" si="10"/>
        <v>0</v>
      </c>
      <c r="L40" s="2">
        <f t="shared" si="10"/>
        <v>21</v>
      </c>
      <c r="M40" s="2">
        <f t="shared" si="10"/>
        <v>0</v>
      </c>
      <c r="N40" s="2">
        <f t="shared" si="10"/>
        <v>0</v>
      </c>
      <c r="P40" s="28">
        <v>0</v>
      </c>
      <c r="Q40">
        <v>0</v>
      </c>
      <c r="R40">
        <v>0</v>
      </c>
      <c r="S40">
        <v>0</v>
      </c>
      <c r="T40">
        <v>0</v>
      </c>
      <c r="U40">
        <v>0</v>
      </c>
      <c r="W40" s="2">
        <f t="shared" si="11"/>
        <v>0</v>
      </c>
      <c r="X40" s="2">
        <f t="shared" si="11"/>
        <v>0</v>
      </c>
      <c r="Y40" s="2">
        <f t="shared" si="11"/>
        <v>0</v>
      </c>
      <c r="Z40" s="2">
        <f t="shared" si="11"/>
        <v>14</v>
      </c>
      <c r="AA40" s="2">
        <f t="shared" si="11"/>
        <v>0</v>
      </c>
      <c r="AB40" s="2">
        <f t="shared" si="11"/>
        <v>0</v>
      </c>
      <c r="AC40" s="2">
        <f t="shared" si="11"/>
        <v>0</v>
      </c>
      <c r="AD40" s="2">
        <f t="shared" si="11"/>
        <v>0</v>
      </c>
    </row>
    <row r="41" spans="1:30" ht="12.75">
      <c r="A41" s="6">
        <v>38</v>
      </c>
      <c r="B41" s="7" t="s">
        <v>544</v>
      </c>
      <c r="C41" s="38"/>
      <c r="D41" s="7" t="s">
        <v>18</v>
      </c>
      <c r="E41" s="6" t="s">
        <v>55</v>
      </c>
      <c r="F41" s="6">
        <f t="shared" si="5"/>
        <v>20</v>
      </c>
      <c r="G41" s="6">
        <v>13</v>
      </c>
      <c r="H41" s="35" t="str">
        <f t="shared" si="6"/>
        <v>OK</v>
      </c>
      <c r="I41" s="2">
        <f t="shared" si="10"/>
        <v>0</v>
      </c>
      <c r="J41" s="2">
        <f t="shared" si="10"/>
        <v>0</v>
      </c>
      <c r="K41" s="2">
        <f t="shared" si="10"/>
        <v>0</v>
      </c>
      <c r="L41" s="2">
        <f t="shared" si="10"/>
        <v>20</v>
      </c>
      <c r="M41" s="2">
        <f t="shared" si="10"/>
        <v>0</v>
      </c>
      <c r="N41" s="2">
        <f t="shared" si="10"/>
        <v>0</v>
      </c>
      <c r="P41" s="28">
        <v>0</v>
      </c>
      <c r="Q41" s="28">
        <v>0</v>
      </c>
      <c r="R41">
        <v>0</v>
      </c>
      <c r="S41" s="28">
        <v>0</v>
      </c>
      <c r="T41">
        <v>0</v>
      </c>
      <c r="U41">
        <v>0</v>
      </c>
      <c r="W41" s="2">
        <f t="shared" si="11"/>
        <v>0</v>
      </c>
      <c r="X41" s="2">
        <f t="shared" si="11"/>
        <v>0</v>
      </c>
      <c r="Y41" s="2">
        <f t="shared" si="11"/>
        <v>0</v>
      </c>
      <c r="Z41" s="2">
        <f t="shared" si="11"/>
        <v>13</v>
      </c>
      <c r="AA41" s="2">
        <f t="shared" si="11"/>
        <v>0</v>
      </c>
      <c r="AB41" s="2">
        <f t="shared" si="11"/>
        <v>0</v>
      </c>
      <c r="AC41" s="2">
        <f t="shared" si="11"/>
        <v>0</v>
      </c>
      <c r="AD41" s="2">
        <f t="shared" si="11"/>
        <v>0</v>
      </c>
    </row>
    <row r="42" spans="1:30" ht="12.75">
      <c r="A42" s="6">
        <v>39</v>
      </c>
      <c r="B42" s="7" t="s">
        <v>545</v>
      </c>
      <c r="C42" s="38"/>
      <c r="D42" s="7" t="s">
        <v>18</v>
      </c>
      <c r="E42" s="6" t="s">
        <v>55</v>
      </c>
      <c r="F42" s="6">
        <f t="shared" si="5"/>
        <v>19</v>
      </c>
      <c r="G42" s="6">
        <v>12</v>
      </c>
      <c r="H42" s="35" t="str">
        <f t="shared" si="6"/>
        <v>OK</v>
      </c>
      <c r="I42" s="2">
        <f t="shared" si="10"/>
        <v>0</v>
      </c>
      <c r="J42" s="2">
        <f t="shared" si="10"/>
        <v>0</v>
      </c>
      <c r="K42" s="2">
        <f t="shared" si="10"/>
        <v>0</v>
      </c>
      <c r="L42" s="2">
        <f t="shared" si="10"/>
        <v>19</v>
      </c>
      <c r="M42" s="2">
        <f t="shared" si="10"/>
        <v>0</v>
      </c>
      <c r="N42" s="2">
        <f t="shared" si="10"/>
        <v>0</v>
      </c>
      <c r="P42" s="28">
        <v>0</v>
      </c>
      <c r="Q42">
        <v>0</v>
      </c>
      <c r="R42">
        <v>0</v>
      </c>
      <c r="S42">
        <v>0</v>
      </c>
      <c r="T42">
        <v>0</v>
      </c>
      <c r="U42">
        <v>0</v>
      </c>
      <c r="W42" s="2">
        <f t="shared" si="11"/>
        <v>0</v>
      </c>
      <c r="X42" s="2">
        <f t="shared" si="11"/>
        <v>0</v>
      </c>
      <c r="Y42" s="2">
        <f t="shared" si="11"/>
        <v>0</v>
      </c>
      <c r="Z42" s="2">
        <f t="shared" si="11"/>
        <v>12</v>
      </c>
      <c r="AA42" s="2">
        <f t="shared" si="11"/>
        <v>0</v>
      </c>
      <c r="AB42" s="2">
        <f t="shared" si="11"/>
        <v>0</v>
      </c>
      <c r="AC42" s="2">
        <f t="shared" si="11"/>
        <v>0</v>
      </c>
      <c r="AD42" s="2">
        <f t="shared" si="11"/>
        <v>0</v>
      </c>
    </row>
    <row r="43" spans="1:30" ht="12.75">
      <c r="A43" s="6">
        <v>40</v>
      </c>
      <c r="B43" s="7" t="s">
        <v>546</v>
      </c>
      <c r="C43" s="38"/>
      <c r="D43" s="7" t="s">
        <v>15</v>
      </c>
      <c r="E43" s="6" t="s">
        <v>55</v>
      </c>
      <c r="F43" s="6">
        <f t="shared" si="5"/>
        <v>18</v>
      </c>
      <c r="G43" s="6">
        <v>11</v>
      </c>
      <c r="H43" s="35" t="str">
        <f t="shared" si="6"/>
        <v>OK</v>
      </c>
      <c r="I43" s="2">
        <f t="shared" si="10"/>
        <v>18</v>
      </c>
      <c r="J43" s="2">
        <f t="shared" si="10"/>
        <v>0</v>
      </c>
      <c r="K43" s="2">
        <f t="shared" si="10"/>
        <v>0</v>
      </c>
      <c r="L43" s="2">
        <f t="shared" si="10"/>
        <v>0</v>
      </c>
      <c r="M43" s="2">
        <f t="shared" si="10"/>
        <v>0</v>
      </c>
      <c r="N43" s="2">
        <f t="shared" si="10"/>
        <v>0</v>
      </c>
      <c r="P43" s="28">
        <v>0</v>
      </c>
      <c r="Q43" s="28">
        <v>0</v>
      </c>
      <c r="R43">
        <v>0</v>
      </c>
      <c r="S43">
        <v>0</v>
      </c>
      <c r="T43">
        <v>0</v>
      </c>
      <c r="U43">
        <v>0</v>
      </c>
      <c r="W43" s="2">
        <f t="shared" si="11"/>
        <v>11</v>
      </c>
      <c r="X43" s="2">
        <f t="shared" si="11"/>
        <v>0</v>
      </c>
      <c r="Y43" s="2">
        <f t="shared" si="11"/>
        <v>0</v>
      </c>
      <c r="Z43" s="2">
        <f t="shared" si="11"/>
        <v>0</v>
      </c>
      <c r="AA43" s="2">
        <f t="shared" si="11"/>
        <v>0</v>
      </c>
      <c r="AB43" s="2">
        <f t="shared" si="11"/>
        <v>0</v>
      </c>
      <c r="AC43" s="2">
        <f t="shared" si="11"/>
        <v>0</v>
      </c>
      <c r="AD43" s="2">
        <f t="shared" si="11"/>
        <v>0</v>
      </c>
    </row>
    <row r="44" spans="1:30" ht="12.75">
      <c r="A44" s="6">
        <v>41</v>
      </c>
      <c r="B44" s="7" t="s">
        <v>547</v>
      </c>
      <c r="C44" s="38"/>
      <c r="D44" s="7" t="s">
        <v>16</v>
      </c>
      <c r="E44" s="6" t="s">
        <v>55</v>
      </c>
      <c r="F44" s="6">
        <f t="shared" si="5"/>
        <v>17</v>
      </c>
      <c r="G44" s="6">
        <v>10</v>
      </c>
      <c r="H44" s="35" t="str">
        <f t="shared" si="6"/>
        <v>OK</v>
      </c>
      <c r="I44" s="2">
        <f aca="true" t="shared" si="12" ref="I44:N59">IF($D44=I$3,$F44,0)</f>
        <v>0</v>
      </c>
      <c r="J44" s="2">
        <f t="shared" si="12"/>
        <v>17</v>
      </c>
      <c r="K44" s="2">
        <f t="shared" si="12"/>
        <v>0</v>
      </c>
      <c r="L44" s="2">
        <f t="shared" si="12"/>
        <v>0</v>
      </c>
      <c r="M44" s="2">
        <f t="shared" si="12"/>
        <v>0</v>
      </c>
      <c r="N44" s="2">
        <f t="shared" si="12"/>
        <v>0</v>
      </c>
      <c r="P44">
        <v>0</v>
      </c>
      <c r="Q44" s="28">
        <v>0</v>
      </c>
      <c r="R44">
        <v>0</v>
      </c>
      <c r="S44">
        <v>0</v>
      </c>
      <c r="T44">
        <v>0</v>
      </c>
      <c r="U44">
        <v>0</v>
      </c>
      <c r="W44" s="2">
        <f t="shared" si="11"/>
        <v>0</v>
      </c>
      <c r="X44" s="2">
        <f t="shared" si="11"/>
        <v>10</v>
      </c>
      <c r="Y44" s="2">
        <f t="shared" si="11"/>
        <v>0</v>
      </c>
      <c r="Z44" s="2">
        <f t="shared" si="11"/>
        <v>0</v>
      </c>
      <c r="AA44" s="2">
        <f t="shared" si="11"/>
        <v>0</v>
      </c>
      <c r="AB44" s="2">
        <f t="shared" si="11"/>
        <v>0</v>
      </c>
      <c r="AC44" s="2">
        <f t="shared" si="11"/>
        <v>0</v>
      </c>
      <c r="AD44" s="2">
        <f t="shared" si="11"/>
        <v>0</v>
      </c>
    </row>
    <row r="45" spans="1:30" ht="12.75">
      <c r="A45" s="6">
        <v>42</v>
      </c>
      <c r="B45" s="7" t="s">
        <v>548</v>
      </c>
      <c r="C45" s="38"/>
      <c r="D45" s="7" t="s">
        <v>56</v>
      </c>
      <c r="E45" s="6" t="s">
        <v>55</v>
      </c>
      <c r="F45" s="6">
        <f t="shared" si="5"/>
        <v>16</v>
      </c>
      <c r="G45" s="6">
        <v>9</v>
      </c>
      <c r="H45" s="35" t="str">
        <f t="shared" si="6"/>
        <v>OK</v>
      </c>
      <c r="I45" s="2">
        <f t="shared" si="12"/>
        <v>0</v>
      </c>
      <c r="J45" s="2">
        <f t="shared" si="12"/>
        <v>0</v>
      </c>
      <c r="K45" s="2">
        <f t="shared" si="12"/>
        <v>0</v>
      </c>
      <c r="L45" s="2">
        <f t="shared" si="12"/>
        <v>0</v>
      </c>
      <c r="M45" s="2">
        <f t="shared" si="12"/>
        <v>0</v>
      </c>
      <c r="N45" s="2">
        <f t="shared" si="12"/>
        <v>16</v>
      </c>
      <c r="P45">
        <v>0</v>
      </c>
      <c r="Q45" s="28">
        <v>0</v>
      </c>
      <c r="R45">
        <v>0</v>
      </c>
      <c r="S45">
        <v>0</v>
      </c>
      <c r="T45">
        <v>0</v>
      </c>
      <c r="U45">
        <v>0</v>
      </c>
      <c r="W45" s="2">
        <f t="shared" si="11"/>
        <v>0</v>
      </c>
      <c r="X45" s="2">
        <f t="shared" si="11"/>
        <v>0</v>
      </c>
      <c r="Y45" s="2">
        <f t="shared" si="11"/>
        <v>0</v>
      </c>
      <c r="Z45" s="2">
        <f t="shared" si="11"/>
        <v>0</v>
      </c>
      <c r="AA45" s="2">
        <f t="shared" si="11"/>
        <v>0</v>
      </c>
      <c r="AB45" s="2">
        <f t="shared" si="11"/>
        <v>9</v>
      </c>
      <c r="AC45" s="2">
        <f t="shared" si="11"/>
        <v>0</v>
      </c>
      <c r="AD45" s="2">
        <f t="shared" si="11"/>
        <v>0</v>
      </c>
    </row>
    <row r="46" spans="1:30" ht="12.75">
      <c r="A46" s="6">
        <v>43</v>
      </c>
      <c r="B46" s="7" t="s">
        <v>549</v>
      </c>
      <c r="C46" s="38"/>
      <c r="D46" s="7" t="s">
        <v>69</v>
      </c>
      <c r="E46" s="6" t="s">
        <v>55</v>
      </c>
      <c r="F46" s="6">
        <f t="shared" si="5"/>
        <v>16</v>
      </c>
      <c r="G46" s="6">
        <v>8</v>
      </c>
      <c r="H46" s="35" t="str">
        <f t="shared" si="6"/>
        <v>OK</v>
      </c>
      <c r="I46" s="2">
        <f t="shared" si="12"/>
        <v>0</v>
      </c>
      <c r="J46" s="2">
        <f t="shared" si="12"/>
        <v>0</v>
      </c>
      <c r="K46" s="2">
        <f t="shared" si="12"/>
        <v>0</v>
      </c>
      <c r="L46" s="2">
        <f t="shared" si="12"/>
        <v>0</v>
      </c>
      <c r="M46" s="2">
        <f t="shared" si="12"/>
        <v>0</v>
      </c>
      <c r="N46" s="2">
        <f t="shared" si="12"/>
        <v>0</v>
      </c>
      <c r="P46">
        <v>0</v>
      </c>
      <c r="Q46" s="28">
        <v>0</v>
      </c>
      <c r="R46" s="28">
        <v>0</v>
      </c>
      <c r="S46" s="28">
        <v>0</v>
      </c>
      <c r="T46">
        <v>0</v>
      </c>
      <c r="U46">
        <v>0</v>
      </c>
      <c r="W46" s="2">
        <f t="shared" si="11"/>
        <v>0</v>
      </c>
      <c r="X46" s="2">
        <f t="shared" si="11"/>
        <v>0</v>
      </c>
      <c r="Y46" s="2">
        <f t="shared" si="11"/>
        <v>0</v>
      </c>
      <c r="Z46" s="2">
        <f t="shared" si="11"/>
        <v>0</v>
      </c>
      <c r="AA46" s="2">
        <f t="shared" si="11"/>
        <v>0</v>
      </c>
      <c r="AB46" s="2">
        <f t="shared" si="11"/>
        <v>0</v>
      </c>
      <c r="AC46" s="2">
        <f t="shared" si="11"/>
        <v>8</v>
      </c>
      <c r="AD46" s="2">
        <f t="shared" si="11"/>
        <v>0</v>
      </c>
    </row>
    <row r="47" spans="1:30" ht="12.75">
      <c r="A47" s="6">
        <v>44</v>
      </c>
      <c r="B47" s="7" t="s">
        <v>550</v>
      </c>
      <c r="C47" s="38"/>
      <c r="D47" s="7" t="s">
        <v>18</v>
      </c>
      <c r="E47" s="6" t="s">
        <v>55</v>
      </c>
      <c r="F47" s="6">
        <f t="shared" si="5"/>
        <v>15</v>
      </c>
      <c r="G47" s="6">
        <v>7</v>
      </c>
      <c r="H47" s="35" t="str">
        <f t="shared" si="6"/>
        <v>OK</v>
      </c>
      <c r="I47" s="2">
        <f t="shared" si="12"/>
        <v>0</v>
      </c>
      <c r="J47" s="2">
        <f t="shared" si="12"/>
        <v>0</v>
      </c>
      <c r="K47" s="2">
        <f t="shared" si="12"/>
        <v>0</v>
      </c>
      <c r="L47" s="2">
        <f t="shared" si="12"/>
        <v>15</v>
      </c>
      <c r="M47" s="2">
        <f t="shared" si="12"/>
        <v>0</v>
      </c>
      <c r="N47" s="2">
        <f t="shared" si="12"/>
        <v>0</v>
      </c>
      <c r="P47">
        <v>0</v>
      </c>
      <c r="Q47" s="28">
        <v>0</v>
      </c>
      <c r="R47" s="28">
        <v>0</v>
      </c>
      <c r="S47">
        <v>0</v>
      </c>
      <c r="T47">
        <v>0</v>
      </c>
      <c r="U47">
        <v>0</v>
      </c>
      <c r="W47" s="2">
        <f t="shared" si="11"/>
        <v>0</v>
      </c>
      <c r="X47" s="2">
        <f t="shared" si="11"/>
        <v>0</v>
      </c>
      <c r="Y47" s="2">
        <f t="shared" si="11"/>
        <v>0</v>
      </c>
      <c r="Z47" s="2">
        <f t="shared" si="11"/>
        <v>7</v>
      </c>
      <c r="AA47" s="2">
        <f t="shared" si="11"/>
        <v>0</v>
      </c>
      <c r="AB47" s="2">
        <f t="shared" si="11"/>
        <v>0</v>
      </c>
      <c r="AC47" s="2">
        <f t="shared" si="11"/>
        <v>0</v>
      </c>
      <c r="AD47" s="2">
        <f t="shared" si="11"/>
        <v>0</v>
      </c>
    </row>
    <row r="48" spans="1:30" ht="12.75">
      <c r="A48" s="6">
        <v>45</v>
      </c>
      <c r="B48" s="7" t="s">
        <v>551</v>
      </c>
      <c r="C48" s="38"/>
      <c r="D48" s="7" t="s">
        <v>18</v>
      </c>
      <c r="E48" s="6" t="s">
        <v>55</v>
      </c>
      <c r="F48" s="6">
        <f t="shared" si="5"/>
        <v>14</v>
      </c>
      <c r="G48" s="6">
        <v>6</v>
      </c>
      <c r="H48" s="35" t="str">
        <f t="shared" si="6"/>
        <v>OK</v>
      </c>
      <c r="I48" s="2">
        <f t="shared" si="12"/>
        <v>0</v>
      </c>
      <c r="J48" s="2">
        <f t="shared" si="12"/>
        <v>0</v>
      </c>
      <c r="K48" s="2">
        <f t="shared" si="12"/>
        <v>0</v>
      </c>
      <c r="L48" s="2">
        <f t="shared" si="12"/>
        <v>14</v>
      </c>
      <c r="M48" s="2">
        <f t="shared" si="12"/>
        <v>0</v>
      </c>
      <c r="N48" s="2">
        <f t="shared" si="12"/>
        <v>0</v>
      </c>
      <c r="P48">
        <v>0</v>
      </c>
      <c r="Q48" s="28">
        <v>0</v>
      </c>
      <c r="R48" s="28">
        <v>0</v>
      </c>
      <c r="S48">
        <v>0</v>
      </c>
      <c r="T48">
        <v>0</v>
      </c>
      <c r="U48">
        <v>0</v>
      </c>
      <c r="W48" s="2">
        <f t="shared" si="11"/>
        <v>0</v>
      </c>
      <c r="X48" s="2">
        <f t="shared" si="11"/>
        <v>0</v>
      </c>
      <c r="Y48" s="2">
        <f t="shared" si="11"/>
        <v>0</v>
      </c>
      <c r="Z48" s="2">
        <f t="shared" si="11"/>
        <v>6</v>
      </c>
      <c r="AA48" s="2">
        <f t="shared" si="11"/>
        <v>0</v>
      </c>
      <c r="AB48" s="2">
        <f t="shared" si="11"/>
        <v>0</v>
      </c>
      <c r="AC48" s="2">
        <f t="shared" si="11"/>
        <v>0</v>
      </c>
      <c r="AD48" s="2">
        <f t="shared" si="11"/>
        <v>0</v>
      </c>
    </row>
    <row r="49" spans="1:30" ht="12.75">
      <c r="A49" s="6">
        <v>46</v>
      </c>
      <c r="B49" s="7" t="s">
        <v>552</v>
      </c>
      <c r="C49" s="38"/>
      <c r="D49" s="7" t="s">
        <v>16</v>
      </c>
      <c r="E49" s="6" t="s">
        <v>55</v>
      </c>
      <c r="F49" s="6">
        <f t="shared" si="5"/>
        <v>13</v>
      </c>
      <c r="G49" s="6">
        <v>5</v>
      </c>
      <c r="H49" s="35" t="str">
        <f t="shared" si="6"/>
        <v>OK</v>
      </c>
      <c r="I49" s="2">
        <f t="shared" si="12"/>
        <v>0</v>
      </c>
      <c r="J49" s="2">
        <f t="shared" si="12"/>
        <v>13</v>
      </c>
      <c r="K49" s="2">
        <f t="shared" si="12"/>
        <v>0</v>
      </c>
      <c r="L49" s="2">
        <f t="shared" si="12"/>
        <v>0</v>
      </c>
      <c r="M49" s="2">
        <f t="shared" si="12"/>
        <v>0</v>
      </c>
      <c r="N49" s="2">
        <f t="shared" si="12"/>
        <v>0</v>
      </c>
      <c r="P49">
        <v>0</v>
      </c>
      <c r="Q49">
        <v>0</v>
      </c>
      <c r="R49" s="28">
        <v>0</v>
      </c>
      <c r="S49" s="28">
        <v>0</v>
      </c>
      <c r="T49">
        <v>0</v>
      </c>
      <c r="U49">
        <v>0</v>
      </c>
      <c r="W49" s="2">
        <f t="shared" si="11"/>
        <v>0</v>
      </c>
      <c r="X49" s="2">
        <f t="shared" si="11"/>
        <v>5</v>
      </c>
      <c r="Y49" s="2">
        <f t="shared" si="11"/>
        <v>0</v>
      </c>
      <c r="Z49" s="2">
        <f t="shared" si="11"/>
        <v>0</v>
      </c>
      <c r="AA49" s="2">
        <f t="shared" si="11"/>
        <v>0</v>
      </c>
      <c r="AB49" s="2">
        <f t="shared" si="11"/>
        <v>0</v>
      </c>
      <c r="AC49" s="2">
        <f t="shared" si="11"/>
        <v>0</v>
      </c>
      <c r="AD49" s="2">
        <f t="shared" si="11"/>
        <v>0</v>
      </c>
    </row>
    <row r="50" spans="1:30" ht="12.75">
      <c r="A50" s="6">
        <v>47</v>
      </c>
      <c r="B50" s="7" t="s">
        <v>553</v>
      </c>
      <c r="C50" s="38"/>
      <c r="D50" s="7" t="s">
        <v>18</v>
      </c>
      <c r="E50" s="6" t="s">
        <v>55</v>
      </c>
      <c r="F50" s="6">
        <f t="shared" si="5"/>
        <v>12</v>
      </c>
      <c r="G50" s="6">
        <v>4</v>
      </c>
      <c r="H50" s="35" t="str">
        <f t="shared" si="6"/>
        <v>OK</v>
      </c>
      <c r="I50" s="2">
        <f t="shared" si="12"/>
        <v>0</v>
      </c>
      <c r="J50" s="2">
        <f t="shared" si="12"/>
        <v>0</v>
      </c>
      <c r="K50" s="2">
        <f t="shared" si="12"/>
        <v>0</v>
      </c>
      <c r="L50" s="2">
        <f t="shared" si="12"/>
        <v>12</v>
      </c>
      <c r="M50" s="2">
        <f t="shared" si="12"/>
        <v>0</v>
      </c>
      <c r="N50" s="2">
        <f t="shared" si="12"/>
        <v>0</v>
      </c>
      <c r="P50">
        <v>0</v>
      </c>
      <c r="Q50" s="28">
        <v>0</v>
      </c>
      <c r="R50">
        <v>0</v>
      </c>
      <c r="S50">
        <v>0</v>
      </c>
      <c r="T50">
        <v>0</v>
      </c>
      <c r="U50">
        <v>0</v>
      </c>
      <c r="W50" s="2">
        <f t="shared" si="11"/>
        <v>0</v>
      </c>
      <c r="X50" s="2">
        <f t="shared" si="11"/>
        <v>0</v>
      </c>
      <c r="Y50" s="2">
        <f t="shared" si="11"/>
        <v>0</v>
      </c>
      <c r="Z50" s="2">
        <f t="shared" si="11"/>
        <v>4</v>
      </c>
      <c r="AA50" s="2">
        <f t="shared" si="11"/>
        <v>0</v>
      </c>
      <c r="AB50" s="2">
        <f t="shared" si="11"/>
        <v>0</v>
      </c>
      <c r="AC50" s="2">
        <f t="shared" si="11"/>
        <v>0</v>
      </c>
      <c r="AD50" s="2">
        <f t="shared" si="11"/>
        <v>0</v>
      </c>
    </row>
    <row r="51" spans="1:30" ht="12.75">
      <c r="A51" s="6">
        <v>48</v>
      </c>
      <c r="B51" s="7" t="s">
        <v>554</v>
      </c>
      <c r="C51" s="38"/>
      <c r="D51" s="7" t="s">
        <v>17</v>
      </c>
      <c r="E51" s="6" t="s">
        <v>55</v>
      </c>
      <c r="F51" s="6">
        <f t="shared" si="5"/>
        <v>11</v>
      </c>
      <c r="G51" s="6">
        <v>3</v>
      </c>
      <c r="H51" s="35" t="str">
        <f t="shared" si="6"/>
        <v>OK</v>
      </c>
      <c r="I51" s="2">
        <f t="shared" si="12"/>
        <v>0</v>
      </c>
      <c r="J51" s="2">
        <f t="shared" si="12"/>
        <v>0</v>
      </c>
      <c r="K51" s="2">
        <f t="shared" si="12"/>
        <v>11</v>
      </c>
      <c r="L51" s="2">
        <f t="shared" si="12"/>
        <v>0</v>
      </c>
      <c r="M51" s="2">
        <f t="shared" si="12"/>
        <v>0</v>
      </c>
      <c r="N51" s="2">
        <f t="shared" si="12"/>
        <v>0</v>
      </c>
      <c r="P51">
        <v>0</v>
      </c>
      <c r="Q51" s="28">
        <v>0</v>
      </c>
      <c r="R51">
        <v>0</v>
      </c>
      <c r="S51" s="28">
        <v>0</v>
      </c>
      <c r="T51">
        <v>0</v>
      </c>
      <c r="U51">
        <v>0</v>
      </c>
      <c r="W51" s="2">
        <f t="shared" si="11"/>
        <v>0</v>
      </c>
      <c r="X51" s="2">
        <f t="shared" si="11"/>
        <v>0</v>
      </c>
      <c r="Y51" s="2">
        <f t="shared" si="11"/>
        <v>3</v>
      </c>
      <c r="Z51" s="2">
        <f t="shared" si="11"/>
        <v>0</v>
      </c>
      <c r="AA51" s="2">
        <f t="shared" si="11"/>
        <v>0</v>
      </c>
      <c r="AB51" s="2">
        <f t="shared" si="11"/>
        <v>0</v>
      </c>
      <c r="AC51" s="2">
        <f t="shared" si="11"/>
        <v>0</v>
      </c>
      <c r="AD51" s="2">
        <f t="shared" si="11"/>
        <v>0</v>
      </c>
    </row>
    <row r="52" spans="1:30" ht="12.75">
      <c r="A52" s="6">
        <v>49</v>
      </c>
      <c r="B52" s="7" t="s">
        <v>555</v>
      </c>
      <c r="C52" s="38"/>
      <c r="D52" s="7" t="s">
        <v>18</v>
      </c>
      <c r="E52" s="6" t="s">
        <v>55</v>
      </c>
      <c r="F52" s="6">
        <f t="shared" si="5"/>
        <v>10</v>
      </c>
      <c r="G52" s="6">
        <v>2</v>
      </c>
      <c r="H52" s="35" t="str">
        <f t="shared" si="6"/>
        <v>OK</v>
      </c>
      <c r="I52" s="2">
        <f t="shared" si="12"/>
        <v>0</v>
      </c>
      <c r="J52" s="2">
        <f t="shared" si="12"/>
        <v>0</v>
      </c>
      <c r="K52" s="2">
        <f t="shared" si="12"/>
        <v>0</v>
      </c>
      <c r="L52" s="2">
        <f t="shared" si="12"/>
        <v>10</v>
      </c>
      <c r="M52" s="2">
        <f t="shared" si="12"/>
        <v>0</v>
      </c>
      <c r="N52" s="2">
        <f t="shared" si="12"/>
        <v>0</v>
      </c>
      <c r="P52">
        <v>0</v>
      </c>
      <c r="Q52">
        <v>0</v>
      </c>
      <c r="R52">
        <v>0</v>
      </c>
      <c r="S52" s="28">
        <v>0</v>
      </c>
      <c r="T52">
        <v>0</v>
      </c>
      <c r="U52">
        <v>0</v>
      </c>
      <c r="W52" s="2">
        <f t="shared" si="11"/>
        <v>0</v>
      </c>
      <c r="X52" s="2">
        <f t="shared" si="11"/>
        <v>0</v>
      </c>
      <c r="Y52" s="2">
        <f t="shared" si="11"/>
        <v>0</v>
      </c>
      <c r="Z52" s="2">
        <f t="shared" si="11"/>
        <v>2</v>
      </c>
      <c r="AA52" s="2">
        <f t="shared" si="11"/>
        <v>0</v>
      </c>
      <c r="AB52" s="2">
        <f t="shared" si="11"/>
        <v>0</v>
      </c>
      <c r="AC52" s="2">
        <f t="shared" si="11"/>
        <v>0</v>
      </c>
      <c r="AD52" s="2">
        <f t="shared" si="11"/>
        <v>0</v>
      </c>
    </row>
    <row r="53" spans="1:30" ht="12.75">
      <c r="A53" s="6">
        <v>50</v>
      </c>
      <c r="B53" s="7" t="s">
        <v>556</v>
      </c>
      <c r="C53" s="38"/>
      <c r="D53" s="7" t="s">
        <v>18</v>
      </c>
      <c r="E53" s="6" t="s">
        <v>55</v>
      </c>
      <c r="F53" s="6">
        <f t="shared" si="5"/>
        <v>9</v>
      </c>
      <c r="G53" s="6">
        <v>1</v>
      </c>
      <c r="H53" s="35" t="str">
        <f t="shared" si="6"/>
        <v>OK</v>
      </c>
      <c r="I53" s="2">
        <f t="shared" si="12"/>
        <v>0</v>
      </c>
      <c r="J53" s="2">
        <f t="shared" si="12"/>
        <v>0</v>
      </c>
      <c r="K53" s="2">
        <f t="shared" si="12"/>
        <v>0</v>
      </c>
      <c r="L53" s="2">
        <f t="shared" si="12"/>
        <v>9</v>
      </c>
      <c r="M53" s="2">
        <f t="shared" si="12"/>
        <v>0</v>
      </c>
      <c r="N53" s="2">
        <f t="shared" si="12"/>
        <v>0</v>
      </c>
      <c r="P53">
        <v>0</v>
      </c>
      <c r="Q53">
        <v>0</v>
      </c>
      <c r="R53">
        <v>0</v>
      </c>
      <c r="S53" s="28">
        <v>0</v>
      </c>
      <c r="T53">
        <v>0</v>
      </c>
      <c r="U53">
        <v>0</v>
      </c>
      <c r="W53" s="2">
        <f t="shared" si="11"/>
        <v>0</v>
      </c>
      <c r="X53" s="2">
        <f t="shared" si="11"/>
        <v>0</v>
      </c>
      <c r="Y53" s="2">
        <f t="shared" si="11"/>
        <v>0</v>
      </c>
      <c r="Z53" s="2">
        <f t="shared" si="11"/>
        <v>1</v>
      </c>
      <c r="AA53" s="2">
        <f t="shared" si="11"/>
        <v>0</v>
      </c>
      <c r="AB53" s="2">
        <f t="shared" si="11"/>
        <v>0</v>
      </c>
      <c r="AC53" s="2">
        <f t="shared" si="11"/>
        <v>0</v>
      </c>
      <c r="AD53" s="2">
        <f t="shared" si="11"/>
        <v>0</v>
      </c>
    </row>
    <row r="54" spans="1:30" ht="12.75">
      <c r="A54" s="6">
        <v>51</v>
      </c>
      <c r="B54" s="7" t="s">
        <v>557</v>
      </c>
      <c r="C54" s="38"/>
      <c r="D54" s="7" t="s">
        <v>18</v>
      </c>
      <c r="E54" s="6" t="s">
        <v>55</v>
      </c>
      <c r="F54" s="6">
        <f t="shared" si="5"/>
        <v>8</v>
      </c>
      <c r="G54" s="6">
        <v>0</v>
      </c>
      <c r="H54" s="35" t="str">
        <f t="shared" si="6"/>
        <v>OK</v>
      </c>
      <c r="I54" s="2">
        <f t="shared" si="12"/>
        <v>0</v>
      </c>
      <c r="J54" s="2">
        <f t="shared" si="12"/>
        <v>0</v>
      </c>
      <c r="K54" s="2">
        <f t="shared" si="12"/>
        <v>0</v>
      </c>
      <c r="L54" s="2">
        <f t="shared" si="12"/>
        <v>8</v>
      </c>
      <c r="M54" s="2">
        <f t="shared" si="12"/>
        <v>0</v>
      </c>
      <c r="N54" s="2">
        <f t="shared" si="12"/>
        <v>0</v>
      </c>
      <c r="P54">
        <v>0</v>
      </c>
      <c r="Q54" s="28">
        <v>0</v>
      </c>
      <c r="R54">
        <v>0</v>
      </c>
      <c r="S54">
        <v>0</v>
      </c>
      <c r="T54">
        <v>0</v>
      </c>
      <c r="U54">
        <v>0</v>
      </c>
      <c r="W54" s="2">
        <f t="shared" si="11"/>
        <v>0</v>
      </c>
      <c r="X54" s="2">
        <f t="shared" si="11"/>
        <v>0</v>
      </c>
      <c r="Y54" s="2">
        <f t="shared" si="11"/>
        <v>0</v>
      </c>
      <c r="Z54" s="2">
        <f t="shared" si="11"/>
        <v>0</v>
      </c>
      <c r="AA54" s="2">
        <f t="shared" si="11"/>
        <v>0</v>
      </c>
      <c r="AB54" s="2">
        <f t="shared" si="11"/>
        <v>0</v>
      </c>
      <c r="AC54" s="2">
        <f t="shared" si="11"/>
        <v>0</v>
      </c>
      <c r="AD54" s="2">
        <f t="shared" si="11"/>
        <v>0</v>
      </c>
    </row>
    <row r="55" spans="1:21" ht="12.75">
      <c r="A55" s="6">
        <v>52</v>
      </c>
      <c r="B55" s="7" t="s">
        <v>558</v>
      </c>
      <c r="C55" s="38"/>
      <c r="D55" s="7" t="s">
        <v>18</v>
      </c>
      <c r="E55" s="6" t="s">
        <v>55</v>
      </c>
      <c r="F55" s="6">
        <f t="shared" si="5"/>
        <v>7</v>
      </c>
      <c r="G55" s="6"/>
      <c r="H55" s="35" t="str">
        <f t="shared" si="6"/>
        <v>OK</v>
      </c>
      <c r="I55" s="2">
        <f t="shared" si="12"/>
        <v>0</v>
      </c>
      <c r="J55" s="2">
        <f t="shared" si="12"/>
        <v>0</v>
      </c>
      <c r="K55" s="2">
        <f t="shared" si="12"/>
        <v>0</v>
      </c>
      <c r="L55" s="2">
        <f t="shared" si="12"/>
        <v>7</v>
      </c>
      <c r="M55" s="2">
        <f t="shared" si="12"/>
        <v>0</v>
      </c>
      <c r="N55" s="2">
        <f t="shared" si="12"/>
        <v>0</v>
      </c>
      <c r="P55">
        <v>0</v>
      </c>
      <c r="Q55">
        <v>0</v>
      </c>
      <c r="R55">
        <v>0</v>
      </c>
      <c r="S55" s="28">
        <v>0</v>
      </c>
      <c r="T55">
        <v>0</v>
      </c>
      <c r="U55">
        <v>0</v>
      </c>
    </row>
    <row r="56" spans="1:21" ht="12.75">
      <c r="A56" s="6">
        <v>53</v>
      </c>
      <c r="B56" s="7" t="s">
        <v>559</v>
      </c>
      <c r="C56" s="38"/>
      <c r="D56" s="7" t="s">
        <v>18</v>
      </c>
      <c r="E56" s="6" t="s">
        <v>55</v>
      </c>
      <c r="F56" s="6">
        <f t="shared" si="5"/>
        <v>6</v>
      </c>
      <c r="G56" s="6"/>
      <c r="H56" s="35" t="str">
        <f t="shared" si="6"/>
        <v>OK</v>
      </c>
      <c r="I56" s="2">
        <f t="shared" si="12"/>
        <v>0</v>
      </c>
      <c r="J56" s="2">
        <f t="shared" si="12"/>
        <v>0</v>
      </c>
      <c r="K56" s="2">
        <f t="shared" si="12"/>
        <v>0</v>
      </c>
      <c r="L56" s="2">
        <f t="shared" si="12"/>
        <v>6</v>
      </c>
      <c r="M56" s="2">
        <f t="shared" si="12"/>
        <v>0</v>
      </c>
      <c r="N56" s="2">
        <f t="shared" si="12"/>
        <v>0</v>
      </c>
      <c r="P56">
        <v>0</v>
      </c>
      <c r="Q56">
        <v>0</v>
      </c>
      <c r="R56">
        <v>0</v>
      </c>
      <c r="S56" s="28">
        <v>0</v>
      </c>
      <c r="T56">
        <v>0</v>
      </c>
      <c r="U56">
        <v>0</v>
      </c>
    </row>
    <row r="57" spans="1:21" ht="12.75">
      <c r="A57" s="6">
        <v>54</v>
      </c>
      <c r="B57" s="7" t="s">
        <v>560</v>
      </c>
      <c r="C57" s="38"/>
      <c r="D57" s="7" t="s">
        <v>18</v>
      </c>
      <c r="E57" s="6" t="s">
        <v>55</v>
      </c>
      <c r="F57" s="6">
        <f t="shared" si="5"/>
        <v>5</v>
      </c>
      <c r="G57" s="6"/>
      <c r="H57" s="35" t="str">
        <f t="shared" si="6"/>
        <v>OK</v>
      </c>
      <c r="I57" s="2">
        <f t="shared" si="12"/>
        <v>0</v>
      </c>
      <c r="J57" s="2">
        <f t="shared" si="12"/>
        <v>0</v>
      </c>
      <c r="K57" s="2">
        <f t="shared" si="12"/>
        <v>0</v>
      </c>
      <c r="L57" s="2">
        <f t="shared" si="12"/>
        <v>5</v>
      </c>
      <c r="M57" s="2">
        <f t="shared" si="12"/>
        <v>0</v>
      </c>
      <c r="N57" s="2">
        <f t="shared" si="12"/>
        <v>0</v>
      </c>
      <c r="P57">
        <v>0</v>
      </c>
      <c r="Q57">
        <v>0</v>
      </c>
      <c r="R57">
        <v>0</v>
      </c>
      <c r="S57" s="28">
        <v>0</v>
      </c>
      <c r="T57">
        <v>0</v>
      </c>
      <c r="U57">
        <v>0</v>
      </c>
    </row>
    <row r="58" spans="1:21" ht="12.75">
      <c r="A58" s="6">
        <v>55</v>
      </c>
      <c r="B58" s="7" t="s">
        <v>561</v>
      </c>
      <c r="C58" s="38"/>
      <c r="D58" s="7" t="s">
        <v>16</v>
      </c>
      <c r="E58" s="6" t="s">
        <v>55</v>
      </c>
      <c r="F58" s="6">
        <f t="shared" si="5"/>
        <v>4</v>
      </c>
      <c r="G58" s="6"/>
      <c r="H58" s="35" t="str">
        <f t="shared" si="6"/>
        <v>OK</v>
      </c>
      <c r="I58" s="2">
        <f t="shared" si="12"/>
        <v>0</v>
      </c>
      <c r="J58" s="2">
        <f t="shared" si="12"/>
        <v>4</v>
      </c>
      <c r="K58" s="2">
        <f t="shared" si="12"/>
        <v>0</v>
      </c>
      <c r="L58" s="2">
        <f t="shared" si="12"/>
        <v>0</v>
      </c>
      <c r="M58" s="2">
        <f t="shared" si="12"/>
        <v>0</v>
      </c>
      <c r="N58" s="2">
        <f t="shared" si="12"/>
        <v>0</v>
      </c>
      <c r="P58">
        <v>0</v>
      </c>
      <c r="Q58" s="2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s="6">
        <v>56</v>
      </c>
      <c r="B59" s="7" t="s">
        <v>562</v>
      </c>
      <c r="C59" s="38"/>
      <c r="D59" s="7" t="s">
        <v>17</v>
      </c>
      <c r="E59" s="6" t="s">
        <v>55</v>
      </c>
      <c r="F59" s="6">
        <f t="shared" si="5"/>
        <v>3</v>
      </c>
      <c r="G59" s="6"/>
      <c r="H59" s="35" t="str">
        <f t="shared" si="6"/>
        <v>OK</v>
      </c>
      <c r="I59" s="2">
        <f t="shared" si="12"/>
        <v>0</v>
      </c>
      <c r="J59" s="2">
        <f t="shared" si="12"/>
        <v>0</v>
      </c>
      <c r="K59" s="2">
        <f t="shared" si="12"/>
        <v>3</v>
      </c>
      <c r="L59" s="2">
        <f t="shared" si="12"/>
        <v>0</v>
      </c>
      <c r="M59" s="2">
        <f t="shared" si="12"/>
        <v>0</v>
      </c>
      <c r="N59" s="2">
        <f t="shared" si="12"/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s="6">
        <v>57</v>
      </c>
      <c r="B60" s="7" t="s">
        <v>563</v>
      </c>
      <c r="C60" s="38"/>
      <c r="D60" s="7" t="s">
        <v>15</v>
      </c>
      <c r="E60" s="6" t="s">
        <v>55</v>
      </c>
      <c r="F60" s="6">
        <f t="shared" si="5"/>
        <v>2</v>
      </c>
      <c r="G60" s="6"/>
      <c r="H60" s="35" t="str">
        <f t="shared" si="6"/>
        <v>OK</v>
      </c>
      <c r="I60" s="2">
        <f aca="true" t="shared" si="13" ref="I60:N102">IF($D60=I$3,$F60,0)</f>
        <v>2</v>
      </c>
      <c r="J60" s="2">
        <f t="shared" si="13"/>
        <v>0</v>
      </c>
      <c r="K60" s="2">
        <f t="shared" si="13"/>
        <v>0</v>
      </c>
      <c r="L60" s="2">
        <f t="shared" si="13"/>
        <v>0</v>
      </c>
      <c r="M60" s="2">
        <f t="shared" si="13"/>
        <v>0</v>
      </c>
      <c r="N60" s="2">
        <f t="shared" si="13"/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s="6">
        <v>58</v>
      </c>
      <c r="B61" s="7" t="s">
        <v>564</v>
      </c>
      <c r="C61" s="38"/>
      <c r="D61" s="7" t="s">
        <v>16</v>
      </c>
      <c r="E61" s="6" t="s">
        <v>55</v>
      </c>
      <c r="F61" s="6">
        <f t="shared" si="5"/>
        <v>1</v>
      </c>
      <c r="G61" s="6"/>
      <c r="H61" s="35" t="str">
        <f t="shared" si="6"/>
        <v>OK</v>
      </c>
      <c r="I61" s="2">
        <f t="shared" si="13"/>
        <v>0</v>
      </c>
      <c r="J61" s="2">
        <f t="shared" si="13"/>
        <v>1</v>
      </c>
      <c r="K61" s="2">
        <f t="shared" si="13"/>
        <v>0</v>
      </c>
      <c r="L61" s="2">
        <f t="shared" si="13"/>
        <v>0</v>
      </c>
      <c r="M61" s="2">
        <f t="shared" si="13"/>
        <v>0</v>
      </c>
      <c r="N61" s="2">
        <f t="shared" si="13"/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s="6">
        <v>59</v>
      </c>
      <c r="B62" s="7" t="s">
        <v>565</v>
      </c>
      <c r="C62" s="38"/>
      <c r="D62" s="7" t="s">
        <v>17</v>
      </c>
      <c r="E62" s="6" t="s">
        <v>55</v>
      </c>
      <c r="F62" s="6">
        <f t="shared" si="5"/>
        <v>0</v>
      </c>
      <c r="G62" s="6"/>
      <c r="H62" s="35" t="str">
        <f t="shared" si="6"/>
        <v>OK</v>
      </c>
      <c r="I62" s="2">
        <f t="shared" si="13"/>
        <v>0</v>
      </c>
      <c r="J62" s="2">
        <f t="shared" si="13"/>
        <v>0</v>
      </c>
      <c r="K62" s="2">
        <f t="shared" si="13"/>
        <v>0</v>
      </c>
      <c r="L62" s="2">
        <f t="shared" si="13"/>
        <v>0</v>
      </c>
      <c r="M62" s="2">
        <f t="shared" si="13"/>
        <v>0</v>
      </c>
      <c r="N62" s="2">
        <f t="shared" si="13"/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s="6">
        <v>60</v>
      </c>
      <c r="B63" s="7" t="s">
        <v>566</v>
      </c>
      <c r="C63" s="38"/>
      <c r="D63" s="7" t="s">
        <v>17</v>
      </c>
      <c r="E63" s="6" t="s">
        <v>55</v>
      </c>
      <c r="F63" s="6">
        <f t="shared" si="5"/>
        <v>0</v>
      </c>
      <c r="G63" s="6"/>
      <c r="H63" s="35" t="str">
        <f t="shared" si="6"/>
        <v>OK</v>
      </c>
      <c r="I63" s="2">
        <f t="shared" si="13"/>
        <v>0</v>
      </c>
      <c r="J63" s="2">
        <f t="shared" si="13"/>
        <v>0</v>
      </c>
      <c r="K63" s="2">
        <f t="shared" si="13"/>
        <v>0</v>
      </c>
      <c r="L63" s="2">
        <f t="shared" si="13"/>
        <v>0</v>
      </c>
      <c r="M63" s="2">
        <f t="shared" si="13"/>
        <v>0</v>
      </c>
      <c r="N63" s="2">
        <f t="shared" si="13"/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14" ht="12.75">
      <c r="A64" s="6">
        <v>61</v>
      </c>
      <c r="B64" s="7" t="s">
        <v>567</v>
      </c>
      <c r="C64" s="38"/>
      <c r="D64" s="7" t="s">
        <v>18</v>
      </c>
      <c r="E64" s="6" t="s">
        <v>55</v>
      </c>
      <c r="F64" s="6">
        <f t="shared" si="5"/>
        <v>0</v>
      </c>
      <c r="G64" s="6"/>
      <c r="H64" s="35" t="str">
        <f t="shared" si="6"/>
        <v>OK</v>
      </c>
      <c r="I64" s="2">
        <f t="shared" si="13"/>
        <v>0</v>
      </c>
      <c r="J64" s="2">
        <f t="shared" si="13"/>
        <v>0</v>
      </c>
      <c r="K64" s="2">
        <f t="shared" si="13"/>
        <v>0</v>
      </c>
      <c r="L64" s="2">
        <f t="shared" si="13"/>
        <v>0</v>
      </c>
      <c r="M64" s="2">
        <f t="shared" si="13"/>
        <v>0</v>
      </c>
      <c r="N64" s="2">
        <f t="shared" si="13"/>
        <v>0</v>
      </c>
    </row>
    <row r="65" spans="1:14" ht="12.75">
      <c r="A65" s="6">
        <v>62</v>
      </c>
      <c r="B65" s="7" t="s">
        <v>568</v>
      </c>
      <c r="C65" s="38"/>
      <c r="D65" s="7" t="s">
        <v>17</v>
      </c>
      <c r="E65" s="6" t="s">
        <v>55</v>
      </c>
      <c r="F65" s="6">
        <f t="shared" si="5"/>
        <v>0</v>
      </c>
      <c r="G65" s="6"/>
      <c r="H65" s="35" t="str">
        <f t="shared" si="6"/>
        <v>OK</v>
      </c>
      <c r="I65" s="2">
        <f t="shared" si="13"/>
        <v>0</v>
      </c>
      <c r="J65" s="2">
        <f t="shared" si="13"/>
        <v>0</v>
      </c>
      <c r="K65" s="2">
        <f t="shared" si="13"/>
        <v>0</v>
      </c>
      <c r="L65" s="2">
        <f t="shared" si="13"/>
        <v>0</v>
      </c>
      <c r="M65" s="2">
        <f t="shared" si="13"/>
        <v>0</v>
      </c>
      <c r="N65" s="2">
        <f t="shared" si="13"/>
        <v>0</v>
      </c>
    </row>
    <row r="66" spans="1:14" ht="12.75">
      <c r="A66" s="6">
        <v>63</v>
      </c>
      <c r="B66" s="7" t="s">
        <v>569</v>
      </c>
      <c r="C66" s="38"/>
      <c r="D66" s="7" t="s">
        <v>17</v>
      </c>
      <c r="E66" s="6" t="s">
        <v>55</v>
      </c>
      <c r="F66" s="6">
        <f t="shared" si="5"/>
        <v>0</v>
      </c>
      <c r="G66" s="6"/>
      <c r="H66" s="35" t="str">
        <f t="shared" si="6"/>
        <v>OK</v>
      </c>
      <c r="I66" s="2">
        <f t="shared" si="13"/>
        <v>0</v>
      </c>
      <c r="J66" s="2">
        <f t="shared" si="13"/>
        <v>0</v>
      </c>
      <c r="K66" s="2">
        <f t="shared" si="13"/>
        <v>0</v>
      </c>
      <c r="L66" s="2">
        <f t="shared" si="13"/>
        <v>0</v>
      </c>
      <c r="M66" s="2">
        <f t="shared" si="13"/>
        <v>0</v>
      </c>
      <c r="N66" s="2">
        <f t="shared" si="13"/>
        <v>0</v>
      </c>
    </row>
    <row r="67" spans="1:14" ht="12.75">
      <c r="A67" s="6">
        <v>64</v>
      </c>
      <c r="B67" s="7" t="s">
        <v>570</v>
      </c>
      <c r="C67" s="38"/>
      <c r="D67" s="7" t="s">
        <v>15</v>
      </c>
      <c r="E67" s="6" t="s">
        <v>55</v>
      </c>
      <c r="F67" s="6">
        <f t="shared" si="5"/>
        <v>0</v>
      </c>
      <c r="G67" s="6"/>
      <c r="H67" s="35" t="str">
        <f t="shared" si="6"/>
        <v>OK</v>
      </c>
      <c r="I67" s="2">
        <f t="shared" si="13"/>
        <v>0</v>
      </c>
      <c r="J67" s="2">
        <f t="shared" si="13"/>
        <v>0</v>
      </c>
      <c r="K67" s="2">
        <f t="shared" si="13"/>
        <v>0</v>
      </c>
      <c r="L67" s="2">
        <f t="shared" si="13"/>
        <v>0</v>
      </c>
      <c r="M67" s="2">
        <f t="shared" si="13"/>
        <v>0</v>
      </c>
      <c r="N67" s="2">
        <f t="shared" si="13"/>
        <v>0</v>
      </c>
    </row>
    <row r="68" spans="1:14" ht="12.75">
      <c r="A68" s="6">
        <v>65</v>
      </c>
      <c r="B68" s="7" t="s">
        <v>571</v>
      </c>
      <c r="C68" s="38"/>
      <c r="D68" s="7" t="s">
        <v>16</v>
      </c>
      <c r="E68" s="6" t="s">
        <v>55</v>
      </c>
      <c r="F68" s="6">
        <f t="shared" si="5"/>
        <v>0</v>
      </c>
      <c r="G68" s="6"/>
      <c r="H68" s="35" t="str">
        <f t="shared" si="6"/>
        <v>OK</v>
      </c>
      <c r="I68" s="2">
        <f t="shared" si="13"/>
        <v>0</v>
      </c>
      <c r="J68" s="2">
        <f t="shared" si="13"/>
        <v>0</v>
      </c>
      <c r="K68" s="2">
        <f t="shared" si="13"/>
        <v>0</v>
      </c>
      <c r="L68" s="2">
        <f t="shared" si="13"/>
        <v>0</v>
      </c>
      <c r="M68" s="2">
        <f t="shared" si="13"/>
        <v>0</v>
      </c>
      <c r="N68" s="2">
        <f t="shared" si="13"/>
        <v>0</v>
      </c>
    </row>
    <row r="69" spans="1:14" ht="12.75">
      <c r="A69" s="6">
        <v>66</v>
      </c>
      <c r="B69" s="7" t="s">
        <v>572</v>
      </c>
      <c r="C69" s="38"/>
      <c r="D69" s="7" t="s">
        <v>56</v>
      </c>
      <c r="E69" s="6" t="s">
        <v>55</v>
      </c>
      <c r="F69" s="6">
        <f aca="true" t="shared" si="14" ref="F69:F103">IF(IF(OR(D69="GAM",D69="RBB"),F68,F68-1)&gt;0,IF(OR(D69="GAM",D69="RBB"),F68,F68-1),0)</f>
        <v>0</v>
      </c>
      <c r="G69" s="6"/>
      <c r="H69" s="35" t="str">
        <f aca="true" t="shared" si="15" ref="H69:H132">IF(E69="","",IF(SUM(W69:AD69)=G69,"OK","!"))</f>
        <v>OK</v>
      </c>
      <c r="I69" s="2">
        <f t="shared" si="13"/>
        <v>0</v>
      </c>
      <c r="J69" s="2">
        <f t="shared" si="13"/>
        <v>0</v>
      </c>
      <c r="K69" s="2">
        <f t="shared" si="13"/>
        <v>0</v>
      </c>
      <c r="L69" s="2">
        <f t="shared" si="13"/>
        <v>0</v>
      </c>
      <c r="M69" s="2">
        <f t="shared" si="13"/>
        <v>0</v>
      </c>
      <c r="N69" s="2">
        <f t="shared" si="13"/>
        <v>0</v>
      </c>
    </row>
    <row r="70" spans="1:14" ht="12.75">
      <c r="A70" s="6">
        <v>67</v>
      </c>
      <c r="B70" s="7" t="s">
        <v>573</v>
      </c>
      <c r="C70" s="38"/>
      <c r="D70" s="7" t="s">
        <v>56</v>
      </c>
      <c r="E70" s="6" t="s">
        <v>55</v>
      </c>
      <c r="F70" s="6">
        <f t="shared" si="14"/>
        <v>0</v>
      </c>
      <c r="G70" s="6"/>
      <c r="H70" s="35" t="str">
        <f t="shared" si="15"/>
        <v>OK</v>
      </c>
      <c r="I70" s="2">
        <f t="shared" si="13"/>
        <v>0</v>
      </c>
      <c r="J70" s="2">
        <f t="shared" si="13"/>
        <v>0</v>
      </c>
      <c r="K70" s="2">
        <f t="shared" si="13"/>
        <v>0</v>
      </c>
      <c r="L70" s="2">
        <f t="shared" si="13"/>
        <v>0</v>
      </c>
      <c r="M70" s="2">
        <f t="shared" si="13"/>
        <v>0</v>
      </c>
      <c r="N70" s="2">
        <f t="shared" si="13"/>
        <v>0</v>
      </c>
    </row>
    <row r="71" spans="1:14" ht="12.75">
      <c r="A71" s="6">
        <v>68</v>
      </c>
      <c r="B71" s="7" t="s">
        <v>574</v>
      </c>
      <c r="C71" s="38"/>
      <c r="D71" s="7" t="s">
        <v>17</v>
      </c>
      <c r="E71" s="6" t="s">
        <v>55</v>
      </c>
      <c r="F71" s="6">
        <f t="shared" si="14"/>
        <v>0</v>
      </c>
      <c r="G71" s="6"/>
      <c r="H71" s="35" t="str">
        <f t="shared" si="15"/>
        <v>OK</v>
      </c>
      <c r="I71" s="2">
        <f t="shared" si="13"/>
        <v>0</v>
      </c>
      <c r="J71" s="2">
        <f t="shared" si="13"/>
        <v>0</v>
      </c>
      <c r="K71" s="2">
        <f t="shared" si="13"/>
        <v>0</v>
      </c>
      <c r="L71" s="2">
        <f t="shared" si="13"/>
        <v>0</v>
      </c>
      <c r="M71" s="2">
        <f t="shared" si="13"/>
        <v>0</v>
      </c>
      <c r="N71" s="2">
        <f t="shared" si="13"/>
        <v>0</v>
      </c>
    </row>
    <row r="72" spans="1:14" ht="12.75">
      <c r="A72" s="6">
        <v>69</v>
      </c>
      <c r="B72" s="7" t="s">
        <v>575</v>
      </c>
      <c r="C72" s="38"/>
      <c r="D72" s="7" t="s">
        <v>18</v>
      </c>
      <c r="E72" s="6" t="s">
        <v>55</v>
      </c>
      <c r="F72" s="6">
        <f t="shared" si="14"/>
        <v>0</v>
      </c>
      <c r="G72" s="6"/>
      <c r="H72" s="35" t="str">
        <f t="shared" si="15"/>
        <v>OK</v>
      </c>
      <c r="I72" s="2">
        <f t="shared" si="13"/>
        <v>0</v>
      </c>
      <c r="J72" s="2">
        <f t="shared" si="13"/>
        <v>0</v>
      </c>
      <c r="K72" s="2">
        <f t="shared" si="13"/>
        <v>0</v>
      </c>
      <c r="L72" s="2">
        <f t="shared" si="13"/>
        <v>0</v>
      </c>
      <c r="M72" s="2">
        <f t="shared" si="13"/>
        <v>0</v>
      </c>
      <c r="N72" s="2">
        <f t="shared" si="13"/>
        <v>0</v>
      </c>
    </row>
    <row r="73" spans="1:14" ht="12.75">
      <c r="A73" s="6">
        <v>70</v>
      </c>
      <c r="B73" s="7" t="s">
        <v>576</v>
      </c>
      <c r="C73" s="38"/>
      <c r="D73" s="7" t="s">
        <v>15</v>
      </c>
      <c r="E73" s="6" t="s">
        <v>55</v>
      </c>
      <c r="F73" s="6">
        <f t="shared" si="14"/>
        <v>0</v>
      </c>
      <c r="G73" s="6"/>
      <c r="H73" s="35" t="str">
        <f t="shared" si="15"/>
        <v>OK</v>
      </c>
      <c r="I73" s="2">
        <f t="shared" si="13"/>
        <v>0</v>
      </c>
      <c r="J73" s="2">
        <f t="shared" si="13"/>
        <v>0</v>
      </c>
      <c r="K73" s="2">
        <f t="shared" si="13"/>
        <v>0</v>
      </c>
      <c r="L73" s="2">
        <f t="shared" si="13"/>
        <v>0</v>
      </c>
      <c r="M73" s="2">
        <f t="shared" si="13"/>
        <v>0</v>
      </c>
      <c r="N73" s="2">
        <f t="shared" si="13"/>
        <v>0</v>
      </c>
    </row>
    <row r="74" spans="1:14" ht="12.75">
      <c r="A74" s="6">
        <v>71</v>
      </c>
      <c r="B74" s="7" t="s">
        <v>577</v>
      </c>
      <c r="C74" s="38"/>
      <c r="D74" s="7" t="s">
        <v>17</v>
      </c>
      <c r="E74" s="6" t="s">
        <v>55</v>
      </c>
      <c r="F74" s="6">
        <f t="shared" si="14"/>
        <v>0</v>
      </c>
      <c r="G74" s="6"/>
      <c r="H74" s="35" t="str">
        <f t="shared" si="15"/>
        <v>OK</v>
      </c>
      <c r="I74" s="2">
        <f t="shared" si="13"/>
        <v>0</v>
      </c>
      <c r="J74" s="2">
        <f t="shared" si="13"/>
        <v>0</v>
      </c>
      <c r="K74" s="2">
        <f t="shared" si="13"/>
        <v>0</v>
      </c>
      <c r="L74" s="2">
        <f t="shared" si="13"/>
        <v>0</v>
      </c>
      <c r="M74" s="2">
        <f t="shared" si="13"/>
        <v>0</v>
      </c>
      <c r="N74" s="2">
        <f t="shared" si="13"/>
        <v>0</v>
      </c>
    </row>
    <row r="75" spans="1:14" ht="12.75">
      <c r="A75" s="6">
        <v>72</v>
      </c>
      <c r="B75" s="7" t="s">
        <v>578</v>
      </c>
      <c r="C75" s="38"/>
      <c r="D75" s="7" t="s">
        <v>16</v>
      </c>
      <c r="E75" s="6" t="s">
        <v>55</v>
      </c>
      <c r="F75" s="6">
        <f t="shared" si="14"/>
        <v>0</v>
      </c>
      <c r="G75" s="6"/>
      <c r="H75" s="35" t="str">
        <f t="shared" si="15"/>
        <v>OK</v>
      </c>
      <c r="I75" s="2">
        <f t="shared" si="13"/>
        <v>0</v>
      </c>
      <c r="J75" s="2">
        <f t="shared" si="13"/>
        <v>0</v>
      </c>
      <c r="K75" s="2">
        <f t="shared" si="13"/>
        <v>0</v>
      </c>
      <c r="L75" s="2">
        <f t="shared" si="13"/>
        <v>0</v>
      </c>
      <c r="M75" s="2">
        <f t="shared" si="13"/>
        <v>0</v>
      </c>
      <c r="N75" s="2">
        <f t="shared" si="13"/>
        <v>0</v>
      </c>
    </row>
    <row r="76" spans="1:14" ht="12.75">
      <c r="A76" s="6">
        <v>73</v>
      </c>
      <c r="B76" s="7" t="s">
        <v>579</v>
      </c>
      <c r="C76" s="38"/>
      <c r="D76" s="7" t="s">
        <v>18</v>
      </c>
      <c r="E76" s="6" t="s">
        <v>55</v>
      </c>
      <c r="F76" s="6">
        <f t="shared" si="14"/>
        <v>0</v>
      </c>
      <c r="G76" s="6"/>
      <c r="H76" s="35" t="str">
        <f t="shared" si="15"/>
        <v>OK</v>
      </c>
      <c r="I76" s="2">
        <f t="shared" si="13"/>
        <v>0</v>
      </c>
      <c r="J76" s="2">
        <f t="shared" si="13"/>
        <v>0</v>
      </c>
      <c r="K76" s="2">
        <f t="shared" si="13"/>
        <v>0</v>
      </c>
      <c r="L76" s="2">
        <f t="shared" si="13"/>
        <v>0</v>
      </c>
      <c r="M76" s="2">
        <f t="shared" si="13"/>
        <v>0</v>
      </c>
      <c r="N76" s="2">
        <f t="shared" si="13"/>
        <v>0</v>
      </c>
    </row>
    <row r="77" spans="1:14" ht="12.75">
      <c r="A77" s="6">
        <v>74</v>
      </c>
      <c r="B77" s="7" t="s">
        <v>580</v>
      </c>
      <c r="C77" s="38"/>
      <c r="D77" s="7" t="s">
        <v>16</v>
      </c>
      <c r="E77" s="6" t="s">
        <v>55</v>
      </c>
      <c r="F77" s="6">
        <f t="shared" si="14"/>
        <v>0</v>
      </c>
      <c r="G77" s="6"/>
      <c r="H77" s="35" t="str">
        <f t="shared" si="15"/>
        <v>OK</v>
      </c>
      <c r="I77" s="2">
        <f t="shared" si="13"/>
        <v>0</v>
      </c>
      <c r="J77" s="2">
        <f t="shared" si="13"/>
        <v>0</v>
      </c>
      <c r="K77" s="2">
        <f t="shared" si="13"/>
        <v>0</v>
      </c>
      <c r="L77" s="2">
        <f t="shared" si="13"/>
        <v>0</v>
      </c>
      <c r="M77" s="2">
        <f t="shared" si="13"/>
        <v>0</v>
      </c>
      <c r="N77" s="2">
        <f t="shared" si="13"/>
        <v>0</v>
      </c>
    </row>
    <row r="78" spans="1:14" ht="12.75">
      <c r="A78" s="6">
        <v>75</v>
      </c>
      <c r="B78" s="7" t="s">
        <v>581</v>
      </c>
      <c r="C78" s="38"/>
      <c r="D78" s="7" t="s">
        <v>15</v>
      </c>
      <c r="E78" s="6" t="s">
        <v>55</v>
      </c>
      <c r="F78" s="6">
        <f t="shared" si="14"/>
        <v>0</v>
      </c>
      <c r="G78" s="6"/>
      <c r="H78" s="35" t="str">
        <f t="shared" si="15"/>
        <v>OK</v>
      </c>
      <c r="I78" s="2">
        <f t="shared" si="13"/>
        <v>0</v>
      </c>
      <c r="J78" s="2">
        <f t="shared" si="13"/>
        <v>0</v>
      </c>
      <c r="K78" s="2">
        <f t="shared" si="13"/>
        <v>0</v>
      </c>
      <c r="L78" s="2">
        <f t="shared" si="13"/>
        <v>0</v>
      </c>
      <c r="M78" s="2">
        <f t="shared" si="13"/>
        <v>0</v>
      </c>
      <c r="N78" s="2">
        <f t="shared" si="13"/>
        <v>0</v>
      </c>
    </row>
    <row r="79" spans="1:14" ht="12.75">
      <c r="A79" s="6">
        <v>76</v>
      </c>
      <c r="B79" s="7" t="s">
        <v>582</v>
      </c>
      <c r="C79" s="38"/>
      <c r="D79" s="7" t="s">
        <v>18</v>
      </c>
      <c r="E79" s="6" t="s">
        <v>55</v>
      </c>
      <c r="F79" s="6">
        <f t="shared" si="14"/>
        <v>0</v>
      </c>
      <c r="G79" s="6"/>
      <c r="H79" s="35" t="str">
        <f t="shared" si="15"/>
        <v>OK</v>
      </c>
      <c r="I79" s="2">
        <f t="shared" si="13"/>
        <v>0</v>
      </c>
      <c r="J79" s="2">
        <f t="shared" si="13"/>
        <v>0</v>
      </c>
      <c r="K79" s="2">
        <f t="shared" si="13"/>
        <v>0</v>
      </c>
      <c r="L79" s="2">
        <f t="shared" si="13"/>
        <v>0</v>
      </c>
      <c r="M79" s="2">
        <f t="shared" si="13"/>
        <v>0</v>
      </c>
      <c r="N79" s="2">
        <f t="shared" si="13"/>
        <v>0</v>
      </c>
    </row>
    <row r="80" spans="1:14" ht="12.75">
      <c r="A80" s="6">
        <v>77</v>
      </c>
      <c r="B80" s="7" t="s">
        <v>583</v>
      </c>
      <c r="C80" s="38"/>
      <c r="D80" s="7" t="s">
        <v>16</v>
      </c>
      <c r="E80" s="6" t="s">
        <v>55</v>
      </c>
      <c r="F80" s="6">
        <f t="shared" si="14"/>
        <v>0</v>
      </c>
      <c r="G80" s="6"/>
      <c r="H80" s="35" t="str">
        <f t="shared" si="15"/>
        <v>OK</v>
      </c>
      <c r="I80" s="2">
        <f t="shared" si="13"/>
        <v>0</v>
      </c>
      <c r="J80" s="2">
        <f t="shared" si="13"/>
        <v>0</v>
      </c>
      <c r="K80" s="2">
        <f t="shared" si="13"/>
        <v>0</v>
      </c>
      <c r="L80" s="2">
        <f t="shared" si="13"/>
        <v>0</v>
      </c>
      <c r="M80" s="2">
        <f t="shared" si="13"/>
        <v>0</v>
      </c>
      <c r="N80" s="2">
        <f t="shared" si="13"/>
        <v>0</v>
      </c>
    </row>
    <row r="81" spans="1:14" ht="12.75">
      <c r="A81" s="6">
        <v>78</v>
      </c>
      <c r="B81" s="7" t="s">
        <v>584</v>
      </c>
      <c r="C81" s="38"/>
      <c r="D81" s="7" t="s">
        <v>18</v>
      </c>
      <c r="E81" s="6" t="s">
        <v>55</v>
      </c>
      <c r="F81" s="6">
        <f t="shared" si="14"/>
        <v>0</v>
      </c>
      <c r="G81" s="6"/>
      <c r="H81" s="35" t="str">
        <f t="shared" si="15"/>
        <v>OK</v>
      </c>
      <c r="I81" s="2">
        <f t="shared" si="13"/>
        <v>0</v>
      </c>
      <c r="J81" s="2">
        <f t="shared" si="13"/>
        <v>0</v>
      </c>
      <c r="K81" s="2">
        <f t="shared" si="13"/>
        <v>0</v>
      </c>
      <c r="L81" s="2">
        <f t="shared" si="13"/>
        <v>0</v>
      </c>
      <c r="M81" s="2">
        <f t="shared" si="13"/>
        <v>0</v>
      </c>
      <c r="N81" s="2">
        <f t="shared" si="13"/>
        <v>0</v>
      </c>
    </row>
    <row r="82" spans="1:14" ht="12.75">
      <c r="A82" s="6">
        <v>79</v>
      </c>
      <c r="B82" s="7" t="s">
        <v>585</v>
      </c>
      <c r="C82" s="38"/>
      <c r="D82" s="7" t="s">
        <v>15</v>
      </c>
      <c r="E82" s="6" t="s">
        <v>55</v>
      </c>
      <c r="F82" s="6">
        <f t="shared" si="14"/>
        <v>0</v>
      </c>
      <c r="G82" s="6"/>
      <c r="H82" s="35" t="str">
        <f t="shared" si="15"/>
        <v>OK</v>
      </c>
      <c r="I82" s="2">
        <f t="shared" si="13"/>
        <v>0</v>
      </c>
      <c r="J82" s="2">
        <f t="shared" si="13"/>
        <v>0</v>
      </c>
      <c r="K82" s="2">
        <f t="shared" si="13"/>
        <v>0</v>
      </c>
      <c r="L82" s="2">
        <f t="shared" si="13"/>
        <v>0</v>
      </c>
      <c r="M82" s="2">
        <f t="shared" si="13"/>
        <v>0</v>
      </c>
      <c r="N82" s="2">
        <f t="shared" si="13"/>
        <v>0</v>
      </c>
    </row>
    <row r="83" spans="1:14" ht="12.75">
      <c r="A83" s="6">
        <v>80</v>
      </c>
      <c r="B83" s="7" t="s">
        <v>586</v>
      </c>
      <c r="C83" s="38"/>
      <c r="D83" s="7" t="s">
        <v>16</v>
      </c>
      <c r="E83" s="6" t="s">
        <v>55</v>
      </c>
      <c r="F83" s="6">
        <f t="shared" si="14"/>
        <v>0</v>
      </c>
      <c r="G83" s="6"/>
      <c r="H83" s="35" t="str">
        <f t="shared" si="15"/>
        <v>OK</v>
      </c>
      <c r="I83" s="2">
        <f t="shared" si="13"/>
        <v>0</v>
      </c>
      <c r="J83" s="2">
        <f t="shared" si="13"/>
        <v>0</v>
      </c>
      <c r="K83" s="2">
        <f t="shared" si="13"/>
        <v>0</v>
      </c>
      <c r="L83" s="2">
        <f t="shared" si="13"/>
        <v>0</v>
      </c>
      <c r="M83" s="2">
        <f t="shared" si="13"/>
        <v>0</v>
      </c>
      <c r="N83" s="2">
        <f t="shared" si="13"/>
        <v>0</v>
      </c>
    </row>
    <row r="84" spans="1:14" ht="12.75">
      <c r="A84" s="6">
        <v>81</v>
      </c>
      <c r="B84" s="7" t="s">
        <v>587</v>
      </c>
      <c r="C84" s="38"/>
      <c r="D84" s="7" t="s">
        <v>15</v>
      </c>
      <c r="E84" s="6" t="s">
        <v>55</v>
      </c>
      <c r="F84" s="6">
        <f t="shared" si="14"/>
        <v>0</v>
      </c>
      <c r="G84" s="6"/>
      <c r="H84" s="35" t="str">
        <f t="shared" si="15"/>
        <v>OK</v>
      </c>
      <c r="I84" s="2">
        <f t="shared" si="13"/>
        <v>0</v>
      </c>
      <c r="J84" s="2">
        <f t="shared" si="13"/>
        <v>0</v>
      </c>
      <c r="K84" s="2">
        <f t="shared" si="13"/>
        <v>0</v>
      </c>
      <c r="L84" s="2">
        <f t="shared" si="13"/>
        <v>0</v>
      </c>
      <c r="M84" s="2">
        <f t="shared" si="13"/>
        <v>0</v>
      </c>
      <c r="N84" s="2">
        <f t="shared" si="13"/>
        <v>0</v>
      </c>
    </row>
    <row r="85" spans="1:14" ht="12.75">
      <c r="A85" s="6">
        <v>82</v>
      </c>
      <c r="B85" s="7" t="s">
        <v>588</v>
      </c>
      <c r="C85" s="38"/>
      <c r="D85" s="7" t="s">
        <v>56</v>
      </c>
      <c r="E85" s="6" t="s">
        <v>55</v>
      </c>
      <c r="F85" s="6">
        <f t="shared" si="14"/>
        <v>0</v>
      </c>
      <c r="G85" s="6"/>
      <c r="H85" s="35" t="str">
        <f t="shared" si="15"/>
        <v>OK</v>
      </c>
      <c r="I85" s="2">
        <f t="shared" si="13"/>
        <v>0</v>
      </c>
      <c r="J85" s="2">
        <f t="shared" si="13"/>
        <v>0</v>
      </c>
      <c r="K85" s="2">
        <f t="shared" si="13"/>
        <v>0</v>
      </c>
      <c r="L85" s="2">
        <f t="shared" si="13"/>
        <v>0</v>
      </c>
      <c r="M85" s="2">
        <f t="shared" si="13"/>
        <v>0</v>
      </c>
      <c r="N85" s="2">
        <f t="shared" si="13"/>
        <v>0</v>
      </c>
    </row>
    <row r="86" spans="1:14" ht="12.75">
      <c r="A86" s="6">
        <v>83</v>
      </c>
      <c r="B86" s="7" t="s">
        <v>589</v>
      </c>
      <c r="C86" s="38"/>
      <c r="D86" s="7" t="s">
        <v>18</v>
      </c>
      <c r="E86" s="6" t="s">
        <v>55</v>
      </c>
      <c r="F86" s="6">
        <f t="shared" si="14"/>
        <v>0</v>
      </c>
      <c r="G86" s="6"/>
      <c r="H86" s="35" t="str">
        <f t="shared" si="15"/>
        <v>OK</v>
      </c>
      <c r="I86" s="2">
        <f t="shared" si="13"/>
        <v>0</v>
      </c>
      <c r="J86" s="2">
        <f t="shared" si="13"/>
        <v>0</v>
      </c>
      <c r="K86" s="2">
        <f t="shared" si="13"/>
        <v>0</v>
      </c>
      <c r="L86" s="2">
        <f t="shared" si="13"/>
        <v>0</v>
      </c>
      <c r="M86" s="2">
        <f t="shared" si="13"/>
        <v>0</v>
      </c>
      <c r="N86" s="2">
        <f t="shared" si="13"/>
        <v>0</v>
      </c>
    </row>
    <row r="87" spans="1:14" ht="12.75">
      <c r="A87" s="6">
        <v>84</v>
      </c>
      <c r="B87" s="7" t="s">
        <v>590</v>
      </c>
      <c r="C87" s="38"/>
      <c r="D87" s="7" t="s">
        <v>16</v>
      </c>
      <c r="E87" s="6" t="s">
        <v>55</v>
      </c>
      <c r="F87" s="6">
        <f t="shared" si="14"/>
        <v>0</v>
      </c>
      <c r="G87" s="6"/>
      <c r="H87" s="35" t="str">
        <f t="shared" si="15"/>
        <v>OK</v>
      </c>
      <c r="I87" s="2">
        <f t="shared" si="13"/>
        <v>0</v>
      </c>
      <c r="J87" s="2">
        <f t="shared" si="13"/>
        <v>0</v>
      </c>
      <c r="K87" s="2">
        <f t="shared" si="13"/>
        <v>0</v>
      </c>
      <c r="L87" s="2">
        <f t="shared" si="13"/>
        <v>0</v>
      </c>
      <c r="M87" s="2">
        <f t="shared" si="13"/>
        <v>0</v>
      </c>
      <c r="N87" s="2">
        <f t="shared" si="13"/>
        <v>0</v>
      </c>
    </row>
    <row r="88" spans="1:14" ht="12.75">
      <c r="A88" s="6">
        <v>85</v>
      </c>
      <c r="B88" s="7" t="s">
        <v>591</v>
      </c>
      <c r="C88" s="38"/>
      <c r="D88" s="7" t="s">
        <v>16</v>
      </c>
      <c r="E88" s="6" t="s">
        <v>55</v>
      </c>
      <c r="F88" s="6">
        <f t="shared" si="14"/>
        <v>0</v>
      </c>
      <c r="G88" s="6"/>
      <c r="H88" s="35" t="str">
        <f t="shared" si="15"/>
        <v>OK</v>
      </c>
      <c r="I88" s="2">
        <f t="shared" si="13"/>
        <v>0</v>
      </c>
      <c r="J88" s="2">
        <f t="shared" si="13"/>
        <v>0</v>
      </c>
      <c r="K88" s="2">
        <f t="shared" si="13"/>
        <v>0</v>
      </c>
      <c r="L88" s="2">
        <f t="shared" si="13"/>
        <v>0</v>
      </c>
      <c r="M88" s="2">
        <f t="shared" si="13"/>
        <v>0</v>
      </c>
      <c r="N88" s="2">
        <f t="shared" si="13"/>
        <v>0</v>
      </c>
    </row>
    <row r="89" spans="1:14" ht="12.75">
      <c r="A89" s="6">
        <v>86</v>
      </c>
      <c r="B89" s="7" t="s">
        <v>592</v>
      </c>
      <c r="C89" s="38"/>
      <c r="D89" s="7" t="s">
        <v>18</v>
      </c>
      <c r="E89" s="6" t="s">
        <v>55</v>
      </c>
      <c r="F89" s="6">
        <f t="shared" si="14"/>
        <v>0</v>
      </c>
      <c r="G89" s="6"/>
      <c r="H89" s="35" t="str">
        <f t="shared" si="15"/>
        <v>OK</v>
      </c>
      <c r="I89" s="2">
        <f t="shared" si="13"/>
        <v>0</v>
      </c>
      <c r="J89" s="2">
        <f t="shared" si="13"/>
        <v>0</v>
      </c>
      <c r="K89" s="2">
        <f t="shared" si="13"/>
        <v>0</v>
      </c>
      <c r="L89" s="2">
        <f t="shared" si="13"/>
        <v>0</v>
      </c>
      <c r="M89" s="2">
        <f t="shared" si="13"/>
        <v>0</v>
      </c>
      <c r="N89" s="2">
        <f t="shared" si="13"/>
        <v>0</v>
      </c>
    </row>
    <row r="90" spans="1:14" ht="12.75">
      <c r="A90" s="6">
        <v>87</v>
      </c>
      <c r="B90" s="7" t="s">
        <v>593</v>
      </c>
      <c r="C90" s="38"/>
      <c r="D90" s="7" t="s">
        <v>17</v>
      </c>
      <c r="E90" s="6" t="s">
        <v>55</v>
      </c>
      <c r="F90" s="6">
        <f t="shared" si="14"/>
        <v>0</v>
      </c>
      <c r="G90" s="6"/>
      <c r="H90" s="35" t="str">
        <f t="shared" si="15"/>
        <v>OK</v>
      </c>
      <c r="I90" s="2">
        <f t="shared" si="13"/>
        <v>0</v>
      </c>
      <c r="J90" s="2">
        <f t="shared" si="13"/>
        <v>0</v>
      </c>
      <c r="K90" s="2">
        <f t="shared" si="13"/>
        <v>0</v>
      </c>
      <c r="L90" s="2">
        <f t="shared" si="13"/>
        <v>0</v>
      </c>
      <c r="M90" s="2">
        <f t="shared" si="13"/>
        <v>0</v>
      </c>
      <c r="N90" s="2">
        <f t="shared" si="13"/>
        <v>0</v>
      </c>
    </row>
    <row r="91" spans="1:14" ht="12.75">
      <c r="A91" s="6">
        <v>88</v>
      </c>
      <c r="B91" s="7" t="s">
        <v>594</v>
      </c>
      <c r="C91" s="38"/>
      <c r="D91" s="7" t="s">
        <v>56</v>
      </c>
      <c r="E91" s="6" t="s">
        <v>55</v>
      </c>
      <c r="F91" s="6">
        <f t="shared" si="14"/>
        <v>0</v>
      </c>
      <c r="G91" s="6"/>
      <c r="H91" s="35" t="str">
        <f t="shared" si="15"/>
        <v>OK</v>
      </c>
      <c r="I91" s="2">
        <f t="shared" si="13"/>
        <v>0</v>
      </c>
      <c r="J91" s="2">
        <f t="shared" si="13"/>
        <v>0</v>
      </c>
      <c r="K91" s="2">
        <f t="shared" si="13"/>
        <v>0</v>
      </c>
      <c r="L91" s="2">
        <f t="shared" si="13"/>
        <v>0</v>
      </c>
      <c r="M91" s="2">
        <f t="shared" si="13"/>
        <v>0</v>
      </c>
      <c r="N91" s="2">
        <f t="shared" si="13"/>
        <v>0</v>
      </c>
    </row>
    <row r="92" spans="1:14" ht="12.75">
      <c r="A92" s="6">
        <v>89</v>
      </c>
      <c r="B92" s="7" t="s">
        <v>595</v>
      </c>
      <c r="C92" s="38"/>
      <c r="D92" s="7" t="s">
        <v>15</v>
      </c>
      <c r="E92" s="6" t="s">
        <v>55</v>
      </c>
      <c r="F92" s="6">
        <f t="shared" si="14"/>
        <v>0</v>
      </c>
      <c r="G92" s="6"/>
      <c r="H92" s="35" t="str">
        <f t="shared" si="15"/>
        <v>OK</v>
      </c>
      <c r="I92" s="2">
        <f t="shared" si="13"/>
        <v>0</v>
      </c>
      <c r="J92" s="2">
        <f t="shared" si="13"/>
        <v>0</v>
      </c>
      <c r="K92" s="2">
        <f t="shared" si="13"/>
        <v>0</v>
      </c>
      <c r="L92" s="2">
        <f t="shared" si="13"/>
        <v>0</v>
      </c>
      <c r="M92" s="2">
        <f t="shared" si="13"/>
        <v>0</v>
      </c>
      <c r="N92" s="2">
        <f t="shared" si="13"/>
        <v>0</v>
      </c>
    </row>
    <row r="93" spans="1:14" ht="12.75">
      <c r="A93" s="6">
        <v>90</v>
      </c>
      <c r="B93" s="7" t="s">
        <v>596</v>
      </c>
      <c r="C93" s="38"/>
      <c r="D93" s="7" t="s">
        <v>15</v>
      </c>
      <c r="E93" s="6" t="s">
        <v>55</v>
      </c>
      <c r="F93" s="6">
        <f t="shared" si="14"/>
        <v>0</v>
      </c>
      <c r="G93" s="6"/>
      <c r="H93" s="35" t="str">
        <f t="shared" si="15"/>
        <v>OK</v>
      </c>
      <c r="I93" s="2">
        <f t="shared" si="13"/>
        <v>0</v>
      </c>
      <c r="J93" s="2">
        <f t="shared" si="13"/>
        <v>0</v>
      </c>
      <c r="K93" s="2">
        <f t="shared" si="13"/>
        <v>0</v>
      </c>
      <c r="L93" s="2">
        <f t="shared" si="13"/>
        <v>0</v>
      </c>
      <c r="M93" s="2">
        <f t="shared" si="13"/>
        <v>0</v>
      </c>
      <c r="N93" s="2">
        <f t="shared" si="13"/>
        <v>0</v>
      </c>
    </row>
    <row r="94" spans="1:14" ht="12.75">
      <c r="A94" s="6">
        <v>91</v>
      </c>
      <c r="B94" s="7" t="s">
        <v>597</v>
      </c>
      <c r="C94" s="38"/>
      <c r="D94" s="7" t="s">
        <v>18</v>
      </c>
      <c r="E94" s="6" t="s">
        <v>55</v>
      </c>
      <c r="F94" s="6">
        <f t="shared" si="14"/>
        <v>0</v>
      </c>
      <c r="G94" s="6"/>
      <c r="H94" s="35" t="str">
        <f t="shared" si="15"/>
        <v>OK</v>
      </c>
      <c r="I94" s="2">
        <f t="shared" si="13"/>
        <v>0</v>
      </c>
      <c r="J94" s="2">
        <f t="shared" si="13"/>
        <v>0</v>
      </c>
      <c r="K94" s="2">
        <f t="shared" si="13"/>
        <v>0</v>
      </c>
      <c r="L94" s="2">
        <f t="shared" si="13"/>
        <v>0</v>
      </c>
      <c r="M94" s="2">
        <f t="shared" si="13"/>
        <v>0</v>
      </c>
      <c r="N94" s="2">
        <f t="shared" si="13"/>
        <v>0</v>
      </c>
    </row>
    <row r="95" spans="1:14" ht="12.75">
      <c r="A95" s="6">
        <v>92</v>
      </c>
      <c r="B95" s="7" t="s">
        <v>598</v>
      </c>
      <c r="C95" s="38"/>
      <c r="D95" s="7" t="s">
        <v>15</v>
      </c>
      <c r="E95" s="6" t="s">
        <v>55</v>
      </c>
      <c r="F95" s="6">
        <f t="shared" si="14"/>
        <v>0</v>
      </c>
      <c r="G95" s="6"/>
      <c r="H95" s="35" t="str">
        <f t="shared" si="15"/>
        <v>OK</v>
      </c>
      <c r="I95" s="2">
        <f t="shared" si="13"/>
        <v>0</v>
      </c>
      <c r="J95" s="2">
        <f t="shared" si="13"/>
        <v>0</v>
      </c>
      <c r="K95" s="2">
        <f t="shared" si="13"/>
        <v>0</v>
      </c>
      <c r="L95" s="2">
        <f t="shared" si="13"/>
        <v>0</v>
      </c>
      <c r="M95" s="2">
        <f t="shared" si="13"/>
        <v>0</v>
      </c>
      <c r="N95" s="2">
        <f t="shared" si="13"/>
        <v>0</v>
      </c>
    </row>
    <row r="96" spans="1:14" ht="12.75">
      <c r="A96" s="6">
        <v>93</v>
      </c>
      <c r="B96" s="7" t="s">
        <v>599</v>
      </c>
      <c r="C96" s="38"/>
      <c r="D96" s="7" t="s">
        <v>16</v>
      </c>
      <c r="E96" s="6" t="s">
        <v>55</v>
      </c>
      <c r="F96" s="6">
        <f t="shared" si="14"/>
        <v>0</v>
      </c>
      <c r="G96" s="6"/>
      <c r="H96" s="35" t="str">
        <f t="shared" si="15"/>
        <v>OK</v>
      </c>
      <c r="I96" s="2">
        <f t="shared" si="13"/>
        <v>0</v>
      </c>
      <c r="J96" s="2">
        <f t="shared" si="13"/>
        <v>0</v>
      </c>
      <c r="K96" s="2">
        <f t="shared" si="13"/>
        <v>0</v>
      </c>
      <c r="L96" s="2">
        <f t="shared" si="13"/>
        <v>0</v>
      </c>
      <c r="M96" s="2">
        <f t="shared" si="13"/>
        <v>0</v>
      </c>
      <c r="N96" s="2">
        <f t="shared" si="13"/>
        <v>0</v>
      </c>
    </row>
    <row r="97" spans="1:14" ht="12.75">
      <c r="A97" s="6">
        <v>94</v>
      </c>
      <c r="B97" s="7" t="s">
        <v>600</v>
      </c>
      <c r="C97" s="38"/>
      <c r="D97" s="7" t="s">
        <v>18</v>
      </c>
      <c r="E97" s="6" t="s">
        <v>55</v>
      </c>
      <c r="F97" s="6">
        <f t="shared" si="14"/>
        <v>0</v>
      </c>
      <c r="G97" s="6"/>
      <c r="H97" s="35" t="str">
        <f t="shared" si="15"/>
        <v>OK</v>
      </c>
      <c r="I97" s="2">
        <f t="shared" si="13"/>
        <v>0</v>
      </c>
      <c r="J97" s="2">
        <f t="shared" si="13"/>
        <v>0</v>
      </c>
      <c r="K97" s="2">
        <f t="shared" si="13"/>
        <v>0</v>
      </c>
      <c r="L97" s="2">
        <f t="shared" si="13"/>
        <v>0</v>
      </c>
      <c r="M97" s="2">
        <f t="shared" si="13"/>
        <v>0</v>
      </c>
      <c r="N97" s="2">
        <f t="shared" si="13"/>
        <v>0</v>
      </c>
    </row>
    <row r="98" spans="1:14" ht="12.75">
      <c r="A98" s="6">
        <v>95</v>
      </c>
      <c r="B98" s="7" t="s">
        <v>601</v>
      </c>
      <c r="C98" s="38"/>
      <c r="D98" s="7" t="s">
        <v>18</v>
      </c>
      <c r="E98" s="6" t="s">
        <v>55</v>
      </c>
      <c r="F98" s="6">
        <f t="shared" si="14"/>
        <v>0</v>
      </c>
      <c r="G98" s="6"/>
      <c r="H98" s="35" t="str">
        <f t="shared" si="15"/>
        <v>OK</v>
      </c>
      <c r="I98" s="2">
        <f t="shared" si="13"/>
        <v>0</v>
      </c>
      <c r="J98" s="2">
        <f t="shared" si="13"/>
        <v>0</v>
      </c>
      <c r="K98" s="2">
        <f t="shared" si="13"/>
        <v>0</v>
      </c>
      <c r="L98" s="2">
        <f t="shared" si="13"/>
        <v>0</v>
      </c>
      <c r="M98" s="2">
        <f t="shared" si="13"/>
        <v>0</v>
      </c>
      <c r="N98" s="2">
        <f t="shared" si="13"/>
        <v>0</v>
      </c>
    </row>
    <row r="99" spans="1:14" ht="12.75">
      <c r="A99" s="6">
        <v>96</v>
      </c>
      <c r="B99" s="7" t="s">
        <v>602</v>
      </c>
      <c r="C99" s="38"/>
      <c r="D99" s="7" t="s">
        <v>17</v>
      </c>
      <c r="E99" s="6" t="s">
        <v>55</v>
      </c>
      <c r="F99" s="6">
        <f t="shared" si="14"/>
        <v>0</v>
      </c>
      <c r="G99" s="6"/>
      <c r="H99" s="35" t="str">
        <f t="shared" si="15"/>
        <v>OK</v>
      </c>
      <c r="I99" s="2">
        <f t="shared" si="13"/>
        <v>0</v>
      </c>
      <c r="J99" s="2">
        <f t="shared" si="13"/>
        <v>0</v>
      </c>
      <c r="K99" s="2">
        <f t="shared" si="13"/>
        <v>0</v>
      </c>
      <c r="L99" s="2">
        <f t="shared" si="13"/>
        <v>0</v>
      </c>
      <c r="M99" s="2">
        <f t="shared" si="13"/>
        <v>0</v>
      </c>
      <c r="N99" s="2">
        <f t="shared" si="13"/>
        <v>0</v>
      </c>
    </row>
    <row r="100" spans="1:14" ht="12.75">
      <c r="A100" s="6">
        <v>97</v>
      </c>
      <c r="B100" s="7" t="s">
        <v>603</v>
      </c>
      <c r="C100" s="38"/>
      <c r="D100" s="7" t="s">
        <v>15</v>
      </c>
      <c r="E100" s="6" t="s">
        <v>55</v>
      </c>
      <c r="F100" s="6">
        <f t="shared" si="14"/>
        <v>0</v>
      </c>
      <c r="G100" s="6"/>
      <c r="H100" s="35" t="str">
        <f t="shared" si="15"/>
        <v>OK</v>
      </c>
      <c r="I100" s="2">
        <f t="shared" si="13"/>
        <v>0</v>
      </c>
      <c r="J100" s="2">
        <f t="shared" si="13"/>
        <v>0</v>
      </c>
      <c r="K100" s="2">
        <f t="shared" si="13"/>
        <v>0</v>
      </c>
      <c r="L100" s="2">
        <f t="shared" si="13"/>
        <v>0</v>
      </c>
      <c r="M100" s="2">
        <f t="shared" si="13"/>
        <v>0</v>
      </c>
      <c r="N100" s="2">
        <f t="shared" si="13"/>
        <v>0</v>
      </c>
    </row>
    <row r="101" spans="1:14" ht="12.75">
      <c r="A101" s="6">
        <v>98</v>
      </c>
      <c r="B101" s="7" t="s">
        <v>604</v>
      </c>
      <c r="C101" s="38"/>
      <c r="D101" s="7" t="s">
        <v>16</v>
      </c>
      <c r="E101" s="6" t="s">
        <v>55</v>
      </c>
      <c r="F101" s="6">
        <f t="shared" si="14"/>
        <v>0</v>
      </c>
      <c r="G101" s="6"/>
      <c r="H101" s="35" t="str">
        <f t="shared" si="15"/>
        <v>OK</v>
      </c>
      <c r="I101" s="2">
        <f t="shared" si="13"/>
        <v>0</v>
      </c>
      <c r="J101" s="2">
        <f t="shared" si="13"/>
        <v>0</v>
      </c>
      <c r="K101" s="2">
        <f t="shared" si="13"/>
        <v>0</v>
      </c>
      <c r="L101" s="2">
        <f t="shared" si="13"/>
        <v>0</v>
      </c>
      <c r="M101" s="2">
        <f t="shared" si="13"/>
        <v>0</v>
      </c>
      <c r="N101" s="2">
        <f t="shared" si="13"/>
        <v>0</v>
      </c>
    </row>
    <row r="102" spans="1:14" ht="12.75">
      <c r="A102" s="6">
        <v>99</v>
      </c>
      <c r="B102" s="7" t="s">
        <v>605</v>
      </c>
      <c r="C102" s="38"/>
      <c r="D102" s="7" t="s">
        <v>18</v>
      </c>
      <c r="E102" s="6" t="s">
        <v>55</v>
      </c>
      <c r="F102" s="6">
        <f t="shared" si="14"/>
        <v>0</v>
      </c>
      <c r="G102" s="6"/>
      <c r="H102" s="35" t="str">
        <f t="shared" si="15"/>
        <v>OK</v>
      </c>
      <c r="I102" s="2">
        <f t="shared" si="13"/>
        <v>0</v>
      </c>
      <c r="J102" s="2">
        <f t="shared" si="13"/>
        <v>0</v>
      </c>
      <c r="K102" s="2">
        <f t="shared" si="13"/>
        <v>0</v>
      </c>
      <c r="L102" s="2">
        <f aca="true" t="shared" si="16" ref="I102:N144">IF($D102=L$3,$F102,0)</f>
        <v>0</v>
      </c>
      <c r="M102" s="2">
        <f t="shared" si="16"/>
        <v>0</v>
      </c>
      <c r="N102" s="2">
        <f t="shared" si="16"/>
        <v>0</v>
      </c>
    </row>
    <row r="103" spans="1:14" ht="12.75">
      <c r="A103" s="6">
        <v>100</v>
      </c>
      <c r="B103" s="7" t="s">
        <v>606</v>
      </c>
      <c r="C103" s="38"/>
      <c r="D103" s="7" t="s">
        <v>18</v>
      </c>
      <c r="E103" s="6" t="s">
        <v>55</v>
      </c>
      <c r="F103" s="6">
        <f t="shared" si="14"/>
        <v>0</v>
      </c>
      <c r="G103" s="6"/>
      <c r="H103" s="35" t="str">
        <f t="shared" si="15"/>
        <v>OK</v>
      </c>
      <c r="I103" s="2">
        <f t="shared" si="16"/>
        <v>0</v>
      </c>
      <c r="J103" s="2">
        <f t="shared" si="16"/>
        <v>0</v>
      </c>
      <c r="K103" s="2">
        <f t="shared" si="16"/>
        <v>0</v>
      </c>
      <c r="L103" s="2">
        <f t="shared" si="16"/>
        <v>0</v>
      </c>
      <c r="M103" s="2">
        <f t="shared" si="16"/>
        <v>0</v>
      </c>
      <c r="N103" s="2">
        <f t="shared" si="16"/>
        <v>0</v>
      </c>
    </row>
    <row r="104" spans="1:14" ht="12.75">
      <c r="A104" s="6">
        <v>101</v>
      </c>
      <c r="B104" s="7" t="s">
        <v>607</v>
      </c>
      <c r="C104" s="38"/>
      <c r="D104" s="7" t="s">
        <v>18</v>
      </c>
      <c r="E104" s="6" t="s">
        <v>55</v>
      </c>
      <c r="F104" s="7"/>
      <c r="G104" s="6"/>
      <c r="H104" s="35" t="str">
        <f t="shared" si="15"/>
        <v>OK</v>
      </c>
      <c r="I104" s="2">
        <f t="shared" si="16"/>
        <v>0</v>
      </c>
      <c r="J104" s="2">
        <f t="shared" si="16"/>
        <v>0</v>
      </c>
      <c r="K104" s="2">
        <f t="shared" si="16"/>
        <v>0</v>
      </c>
      <c r="L104" s="2">
        <f t="shared" si="16"/>
        <v>0</v>
      </c>
      <c r="M104" s="2">
        <f t="shared" si="16"/>
        <v>0</v>
      </c>
      <c r="N104" s="2">
        <f t="shared" si="16"/>
        <v>0</v>
      </c>
    </row>
    <row r="105" spans="1:14" ht="12.75">
      <c r="A105" s="6">
        <v>102</v>
      </c>
      <c r="B105" s="7" t="s">
        <v>608</v>
      </c>
      <c r="C105" s="38"/>
      <c r="D105" s="7" t="s">
        <v>17</v>
      </c>
      <c r="E105" s="6" t="s">
        <v>55</v>
      </c>
      <c r="F105" s="7"/>
      <c r="G105" s="6"/>
      <c r="H105" s="35" t="str">
        <f t="shared" si="15"/>
        <v>OK</v>
      </c>
      <c r="I105" s="2">
        <f t="shared" si="16"/>
        <v>0</v>
      </c>
      <c r="J105" s="2">
        <f t="shared" si="16"/>
        <v>0</v>
      </c>
      <c r="K105" s="2">
        <f t="shared" si="16"/>
        <v>0</v>
      </c>
      <c r="L105" s="2">
        <f t="shared" si="16"/>
        <v>0</v>
      </c>
      <c r="M105" s="2">
        <f t="shared" si="16"/>
        <v>0</v>
      </c>
      <c r="N105" s="2">
        <f t="shared" si="16"/>
        <v>0</v>
      </c>
    </row>
    <row r="106" spans="1:14" ht="12.75">
      <c r="A106" s="6">
        <v>103</v>
      </c>
      <c r="B106" s="53" t="s">
        <v>609</v>
      </c>
      <c r="C106" s="38"/>
      <c r="D106" s="53" t="s">
        <v>56</v>
      </c>
      <c r="E106" s="6" t="s">
        <v>55</v>
      </c>
      <c r="F106" s="7"/>
      <c r="G106" s="6"/>
      <c r="H106" s="35" t="str">
        <f t="shared" si="15"/>
        <v>OK</v>
      </c>
      <c r="I106" s="2">
        <f t="shared" si="16"/>
        <v>0</v>
      </c>
      <c r="J106" s="2">
        <f t="shared" si="16"/>
        <v>0</v>
      </c>
      <c r="K106" s="2">
        <f t="shared" si="16"/>
        <v>0</v>
      </c>
      <c r="L106" s="2">
        <f t="shared" si="16"/>
        <v>0</v>
      </c>
      <c r="M106" s="2">
        <f t="shared" si="16"/>
        <v>0</v>
      </c>
      <c r="N106" s="2">
        <f t="shared" si="16"/>
        <v>0</v>
      </c>
    </row>
    <row r="107" spans="1:14" ht="12.75">
      <c r="A107" s="6">
        <v>104</v>
      </c>
      <c r="B107" s="53" t="s">
        <v>610</v>
      </c>
      <c r="C107" s="38"/>
      <c r="D107" s="53" t="s">
        <v>18</v>
      </c>
      <c r="E107" s="6" t="s">
        <v>55</v>
      </c>
      <c r="F107" s="7"/>
      <c r="G107" s="6"/>
      <c r="H107" s="35" t="str">
        <f t="shared" si="15"/>
        <v>OK</v>
      </c>
      <c r="I107" s="2">
        <f t="shared" si="16"/>
        <v>0</v>
      </c>
      <c r="J107" s="2">
        <f t="shared" si="16"/>
        <v>0</v>
      </c>
      <c r="K107" s="2">
        <f t="shared" si="16"/>
        <v>0</v>
      </c>
      <c r="L107" s="2">
        <f t="shared" si="16"/>
        <v>0</v>
      </c>
      <c r="M107" s="2">
        <f t="shared" si="16"/>
        <v>0</v>
      </c>
      <c r="N107" s="2">
        <f t="shared" si="16"/>
        <v>0</v>
      </c>
    </row>
    <row r="108" spans="1:14" ht="12.75">
      <c r="A108" s="6">
        <v>105</v>
      </c>
      <c r="B108" s="53" t="s">
        <v>611</v>
      </c>
      <c r="C108" s="38"/>
      <c r="D108" s="53" t="s">
        <v>18</v>
      </c>
      <c r="E108" s="6" t="s">
        <v>55</v>
      </c>
      <c r="F108" s="7"/>
      <c r="G108" s="6"/>
      <c r="H108" s="35" t="str">
        <f t="shared" si="15"/>
        <v>OK</v>
      </c>
      <c r="I108" s="2">
        <f t="shared" si="16"/>
        <v>0</v>
      </c>
      <c r="J108" s="2">
        <f t="shared" si="16"/>
        <v>0</v>
      </c>
      <c r="K108" s="2">
        <f t="shared" si="16"/>
        <v>0</v>
      </c>
      <c r="L108" s="2">
        <f t="shared" si="16"/>
        <v>0</v>
      </c>
      <c r="M108" s="2">
        <f t="shared" si="16"/>
        <v>0</v>
      </c>
      <c r="N108" s="2">
        <f t="shared" si="16"/>
        <v>0</v>
      </c>
    </row>
    <row r="109" spans="1:14" ht="12.75">
      <c r="A109" s="6">
        <v>106</v>
      </c>
      <c r="B109" s="53" t="s">
        <v>612</v>
      </c>
      <c r="C109" s="38"/>
      <c r="D109" s="53" t="s">
        <v>18</v>
      </c>
      <c r="E109" s="6" t="s">
        <v>55</v>
      </c>
      <c r="F109" s="7"/>
      <c r="G109" s="6"/>
      <c r="H109" s="35" t="str">
        <f t="shared" si="15"/>
        <v>OK</v>
      </c>
      <c r="I109" s="2">
        <f t="shared" si="16"/>
        <v>0</v>
      </c>
      <c r="J109" s="2">
        <f t="shared" si="16"/>
        <v>0</v>
      </c>
      <c r="K109" s="2">
        <f t="shared" si="16"/>
        <v>0</v>
      </c>
      <c r="L109" s="2">
        <f t="shared" si="16"/>
        <v>0</v>
      </c>
      <c r="M109" s="2">
        <f t="shared" si="16"/>
        <v>0</v>
      </c>
      <c r="N109" s="2">
        <f t="shared" si="16"/>
        <v>0</v>
      </c>
    </row>
    <row r="110" spans="1:14" ht="12.75">
      <c r="A110" s="6">
        <v>107</v>
      </c>
      <c r="B110" s="53" t="s">
        <v>613</v>
      </c>
      <c r="C110" s="38"/>
      <c r="D110" s="53" t="s">
        <v>56</v>
      </c>
      <c r="E110" s="6" t="s">
        <v>55</v>
      </c>
      <c r="F110" s="7"/>
      <c r="G110" s="6"/>
      <c r="H110" s="35" t="str">
        <f t="shared" si="15"/>
        <v>OK</v>
      </c>
      <c r="I110" s="2">
        <f t="shared" si="16"/>
        <v>0</v>
      </c>
      <c r="J110" s="2">
        <f t="shared" si="16"/>
        <v>0</v>
      </c>
      <c r="K110" s="2">
        <f t="shared" si="16"/>
        <v>0</v>
      </c>
      <c r="L110" s="2">
        <f t="shared" si="16"/>
        <v>0</v>
      </c>
      <c r="M110" s="2">
        <f t="shared" si="16"/>
        <v>0</v>
      </c>
      <c r="N110" s="2">
        <f t="shared" si="16"/>
        <v>0</v>
      </c>
    </row>
    <row r="111" spans="1:14" ht="12.75">
      <c r="A111" s="6">
        <v>108</v>
      </c>
      <c r="B111" s="53" t="s">
        <v>614</v>
      </c>
      <c r="C111" s="38"/>
      <c r="D111" s="53" t="s">
        <v>16</v>
      </c>
      <c r="E111" s="6" t="s">
        <v>55</v>
      </c>
      <c r="F111" s="7"/>
      <c r="G111" s="6"/>
      <c r="H111" s="35" t="str">
        <f t="shared" si="15"/>
        <v>OK</v>
      </c>
      <c r="I111" s="2">
        <f t="shared" si="16"/>
        <v>0</v>
      </c>
      <c r="J111" s="2">
        <f t="shared" si="16"/>
        <v>0</v>
      </c>
      <c r="K111" s="2">
        <f t="shared" si="16"/>
        <v>0</v>
      </c>
      <c r="L111" s="2">
        <f t="shared" si="16"/>
        <v>0</v>
      </c>
      <c r="M111" s="2">
        <f t="shared" si="16"/>
        <v>0</v>
      </c>
      <c r="N111" s="2">
        <f t="shared" si="16"/>
        <v>0</v>
      </c>
    </row>
    <row r="112" spans="1:14" ht="12.75">
      <c r="A112" s="6">
        <v>109</v>
      </c>
      <c r="B112" s="53" t="s">
        <v>615</v>
      </c>
      <c r="C112" s="38"/>
      <c r="D112" s="53" t="s">
        <v>18</v>
      </c>
      <c r="E112" s="6" t="s">
        <v>55</v>
      </c>
      <c r="F112" s="7"/>
      <c r="G112" s="6"/>
      <c r="H112" s="35" t="str">
        <f t="shared" si="15"/>
        <v>OK</v>
      </c>
      <c r="I112" s="2">
        <f t="shared" si="16"/>
        <v>0</v>
      </c>
      <c r="J112" s="2">
        <f t="shared" si="16"/>
        <v>0</v>
      </c>
      <c r="K112" s="2">
        <f t="shared" si="16"/>
        <v>0</v>
      </c>
      <c r="L112" s="2">
        <f t="shared" si="16"/>
        <v>0</v>
      </c>
      <c r="M112" s="2">
        <f t="shared" si="16"/>
        <v>0</v>
      </c>
      <c r="N112" s="2">
        <f t="shared" si="16"/>
        <v>0</v>
      </c>
    </row>
    <row r="113" spans="1:14" ht="12.75">
      <c r="A113" s="6">
        <v>110</v>
      </c>
      <c r="B113" s="53" t="s">
        <v>616</v>
      </c>
      <c r="C113" s="38"/>
      <c r="D113" s="53" t="s">
        <v>18</v>
      </c>
      <c r="E113" s="6" t="s">
        <v>55</v>
      </c>
      <c r="F113" s="7"/>
      <c r="G113" s="6"/>
      <c r="H113" s="35" t="str">
        <f t="shared" si="15"/>
        <v>OK</v>
      </c>
      <c r="I113" s="2">
        <f t="shared" si="16"/>
        <v>0</v>
      </c>
      <c r="J113" s="2">
        <f t="shared" si="16"/>
        <v>0</v>
      </c>
      <c r="K113" s="2">
        <f t="shared" si="16"/>
        <v>0</v>
      </c>
      <c r="L113" s="2">
        <f t="shared" si="16"/>
        <v>0</v>
      </c>
      <c r="M113" s="2">
        <f t="shared" si="16"/>
        <v>0</v>
      </c>
      <c r="N113" s="2">
        <f t="shared" si="16"/>
        <v>0</v>
      </c>
    </row>
    <row r="114" spans="1:14" ht="12.75">
      <c r="A114" s="6">
        <v>111</v>
      </c>
      <c r="B114" s="53" t="s">
        <v>617</v>
      </c>
      <c r="C114" s="38"/>
      <c r="D114" s="53" t="s">
        <v>17</v>
      </c>
      <c r="E114" s="6" t="s">
        <v>55</v>
      </c>
      <c r="F114" s="7"/>
      <c r="G114" s="6"/>
      <c r="H114" s="35" t="str">
        <f t="shared" si="15"/>
        <v>OK</v>
      </c>
      <c r="I114" s="2">
        <f t="shared" si="16"/>
        <v>0</v>
      </c>
      <c r="J114" s="2">
        <f t="shared" si="16"/>
        <v>0</v>
      </c>
      <c r="K114" s="2">
        <f t="shared" si="16"/>
        <v>0</v>
      </c>
      <c r="L114" s="2">
        <f t="shared" si="16"/>
        <v>0</v>
      </c>
      <c r="M114" s="2">
        <f t="shared" si="16"/>
        <v>0</v>
      </c>
      <c r="N114" s="2">
        <f t="shared" si="16"/>
        <v>0</v>
      </c>
    </row>
    <row r="115" spans="1:14" ht="12.75">
      <c r="A115" s="6">
        <v>112</v>
      </c>
      <c r="B115" s="53" t="s">
        <v>618</v>
      </c>
      <c r="C115" s="38"/>
      <c r="D115" s="53" t="s">
        <v>18</v>
      </c>
      <c r="E115" s="6" t="s">
        <v>55</v>
      </c>
      <c r="F115" s="7"/>
      <c r="G115" s="6"/>
      <c r="H115" s="35" t="str">
        <f t="shared" si="15"/>
        <v>OK</v>
      </c>
      <c r="I115" s="2">
        <f t="shared" si="16"/>
        <v>0</v>
      </c>
      <c r="J115" s="2">
        <f t="shared" si="16"/>
        <v>0</v>
      </c>
      <c r="K115" s="2">
        <f t="shared" si="16"/>
        <v>0</v>
      </c>
      <c r="L115" s="2">
        <f t="shared" si="16"/>
        <v>0</v>
      </c>
      <c r="M115" s="2">
        <f t="shared" si="16"/>
        <v>0</v>
      </c>
      <c r="N115" s="2">
        <f t="shared" si="16"/>
        <v>0</v>
      </c>
    </row>
    <row r="116" spans="1:14" ht="12.75">
      <c r="A116" s="6">
        <v>113</v>
      </c>
      <c r="B116" s="53" t="s">
        <v>619</v>
      </c>
      <c r="C116" s="38"/>
      <c r="D116" s="53" t="s">
        <v>18</v>
      </c>
      <c r="E116" s="6" t="s">
        <v>55</v>
      </c>
      <c r="F116" s="7"/>
      <c r="G116" s="6"/>
      <c r="H116" s="35" t="str">
        <f t="shared" si="15"/>
        <v>OK</v>
      </c>
      <c r="I116" s="2">
        <f t="shared" si="16"/>
        <v>0</v>
      </c>
      <c r="J116" s="2">
        <f t="shared" si="16"/>
        <v>0</v>
      </c>
      <c r="K116" s="2">
        <f t="shared" si="16"/>
        <v>0</v>
      </c>
      <c r="L116" s="2">
        <f t="shared" si="16"/>
        <v>0</v>
      </c>
      <c r="M116" s="2">
        <f t="shared" si="16"/>
        <v>0</v>
      </c>
      <c r="N116" s="2">
        <f t="shared" si="16"/>
        <v>0</v>
      </c>
    </row>
    <row r="117" spans="1:14" ht="12.75">
      <c r="A117" s="6">
        <v>114</v>
      </c>
      <c r="B117" s="53" t="s">
        <v>620</v>
      </c>
      <c r="C117" s="38"/>
      <c r="D117" s="53" t="s">
        <v>18</v>
      </c>
      <c r="E117" s="6" t="s">
        <v>55</v>
      </c>
      <c r="F117" s="7"/>
      <c r="G117" s="6"/>
      <c r="H117" s="35" t="str">
        <f t="shared" si="15"/>
        <v>OK</v>
      </c>
      <c r="I117" s="2">
        <f t="shared" si="16"/>
        <v>0</v>
      </c>
      <c r="J117" s="2">
        <f t="shared" si="16"/>
        <v>0</v>
      </c>
      <c r="K117" s="2">
        <f t="shared" si="16"/>
        <v>0</v>
      </c>
      <c r="L117" s="2">
        <f t="shared" si="16"/>
        <v>0</v>
      </c>
      <c r="M117" s="2">
        <f t="shared" si="16"/>
        <v>0</v>
      </c>
      <c r="N117" s="2">
        <f t="shared" si="16"/>
        <v>0</v>
      </c>
    </row>
    <row r="118" spans="1:14" ht="12.75">
      <c r="A118" s="6">
        <v>115</v>
      </c>
      <c r="B118" s="53" t="s">
        <v>621</v>
      </c>
      <c r="C118" s="38"/>
      <c r="D118" s="53" t="s">
        <v>18</v>
      </c>
      <c r="E118" s="6" t="s">
        <v>55</v>
      </c>
      <c r="F118" s="7"/>
      <c r="G118" s="6"/>
      <c r="H118" s="35" t="str">
        <f t="shared" si="15"/>
        <v>OK</v>
      </c>
      <c r="I118" s="2">
        <f t="shared" si="16"/>
        <v>0</v>
      </c>
      <c r="J118" s="2">
        <f t="shared" si="16"/>
        <v>0</v>
      </c>
      <c r="K118" s="2">
        <f t="shared" si="16"/>
        <v>0</v>
      </c>
      <c r="L118" s="2">
        <f t="shared" si="16"/>
        <v>0</v>
      </c>
      <c r="M118" s="2">
        <f t="shared" si="16"/>
        <v>0</v>
      </c>
      <c r="N118" s="2">
        <f t="shared" si="16"/>
        <v>0</v>
      </c>
    </row>
    <row r="119" spans="1:14" ht="12.75">
      <c r="A119" s="6">
        <v>116</v>
      </c>
      <c r="B119" s="53" t="s">
        <v>622</v>
      </c>
      <c r="C119" s="38"/>
      <c r="D119" s="53" t="s">
        <v>17</v>
      </c>
      <c r="E119" s="6" t="s">
        <v>55</v>
      </c>
      <c r="F119" s="7"/>
      <c r="G119" s="6"/>
      <c r="H119" s="35" t="str">
        <f t="shared" si="15"/>
        <v>OK</v>
      </c>
      <c r="I119" s="2">
        <f t="shared" si="16"/>
        <v>0</v>
      </c>
      <c r="J119" s="2">
        <f t="shared" si="16"/>
        <v>0</v>
      </c>
      <c r="K119" s="2">
        <f t="shared" si="16"/>
        <v>0</v>
      </c>
      <c r="L119" s="2">
        <f t="shared" si="16"/>
        <v>0</v>
      </c>
      <c r="M119" s="2">
        <f t="shared" si="16"/>
        <v>0</v>
      </c>
      <c r="N119" s="2">
        <f t="shared" si="16"/>
        <v>0</v>
      </c>
    </row>
    <row r="120" spans="1:14" ht="12.75">
      <c r="A120" s="6">
        <v>117</v>
      </c>
      <c r="B120" s="53" t="s">
        <v>623</v>
      </c>
      <c r="C120" s="38"/>
      <c r="D120" s="53" t="s">
        <v>15</v>
      </c>
      <c r="E120" s="6" t="s">
        <v>55</v>
      </c>
      <c r="F120" s="7"/>
      <c r="G120" s="6"/>
      <c r="H120" s="35" t="str">
        <f t="shared" si="15"/>
        <v>OK</v>
      </c>
      <c r="I120" s="2">
        <f t="shared" si="16"/>
        <v>0</v>
      </c>
      <c r="J120" s="2">
        <f t="shared" si="16"/>
        <v>0</v>
      </c>
      <c r="K120" s="2">
        <f t="shared" si="16"/>
        <v>0</v>
      </c>
      <c r="L120" s="2">
        <f t="shared" si="16"/>
        <v>0</v>
      </c>
      <c r="M120" s="2">
        <f t="shared" si="16"/>
        <v>0</v>
      </c>
      <c r="N120" s="2">
        <f t="shared" si="16"/>
        <v>0</v>
      </c>
    </row>
    <row r="121" spans="1:14" ht="12.75">
      <c r="A121" s="6">
        <v>118</v>
      </c>
      <c r="B121" s="53" t="s">
        <v>624</v>
      </c>
      <c r="C121" s="38"/>
      <c r="D121" s="53" t="s">
        <v>15</v>
      </c>
      <c r="E121" s="6" t="s">
        <v>55</v>
      </c>
      <c r="F121" s="7"/>
      <c r="G121" s="6"/>
      <c r="H121" s="35" t="str">
        <f t="shared" si="15"/>
        <v>OK</v>
      </c>
      <c r="I121" s="2">
        <f t="shared" si="16"/>
        <v>0</v>
      </c>
      <c r="J121" s="2">
        <f t="shared" si="16"/>
        <v>0</v>
      </c>
      <c r="K121" s="2">
        <f t="shared" si="16"/>
        <v>0</v>
      </c>
      <c r="L121" s="2">
        <f t="shared" si="16"/>
        <v>0</v>
      </c>
      <c r="M121" s="2">
        <f t="shared" si="16"/>
        <v>0</v>
      </c>
      <c r="N121" s="2">
        <f t="shared" si="16"/>
        <v>0</v>
      </c>
    </row>
    <row r="122" spans="1:14" ht="12.75">
      <c r="A122" s="6">
        <v>119</v>
      </c>
      <c r="B122" s="53" t="s">
        <v>625</v>
      </c>
      <c r="C122" s="38"/>
      <c r="D122" s="53" t="s">
        <v>15</v>
      </c>
      <c r="E122" s="6" t="s">
        <v>55</v>
      </c>
      <c r="F122" s="7"/>
      <c r="G122" s="6"/>
      <c r="H122" s="35" t="str">
        <f t="shared" si="15"/>
        <v>OK</v>
      </c>
      <c r="I122" s="2">
        <f t="shared" si="16"/>
        <v>0</v>
      </c>
      <c r="J122" s="2">
        <f t="shared" si="16"/>
        <v>0</v>
      </c>
      <c r="K122" s="2">
        <f t="shared" si="16"/>
        <v>0</v>
      </c>
      <c r="L122" s="2">
        <f t="shared" si="16"/>
        <v>0</v>
      </c>
      <c r="M122" s="2">
        <f t="shared" si="16"/>
        <v>0</v>
      </c>
      <c r="N122" s="2">
        <f t="shared" si="16"/>
        <v>0</v>
      </c>
    </row>
    <row r="123" spans="1:14" ht="12.75">
      <c r="A123" s="6">
        <v>120</v>
      </c>
      <c r="B123" s="53" t="s">
        <v>626</v>
      </c>
      <c r="C123" s="38"/>
      <c r="D123" s="53" t="s">
        <v>18</v>
      </c>
      <c r="E123" s="6" t="s">
        <v>55</v>
      </c>
      <c r="F123" s="7"/>
      <c r="G123" s="6"/>
      <c r="H123" s="35" t="str">
        <f t="shared" si="15"/>
        <v>OK</v>
      </c>
      <c r="I123" s="2">
        <f t="shared" si="16"/>
        <v>0</v>
      </c>
      <c r="J123" s="2">
        <f t="shared" si="16"/>
        <v>0</v>
      </c>
      <c r="K123" s="2">
        <f t="shared" si="16"/>
        <v>0</v>
      </c>
      <c r="L123" s="2">
        <f t="shared" si="16"/>
        <v>0</v>
      </c>
      <c r="M123" s="2">
        <f t="shared" si="16"/>
        <v>0</v>
      </c>
      <c r="N123" s="2">
        <f t="shared" si="16"/>
        <v>0</v>
      </c>
    </row>
    <row r="124" spans="1:14" ht="12.75">
      <c r="A124" s="50">
        <v>121</v>
      </c>
      <c r="B124" s="53" t="s">
        <v>627</v>
      </c>
      <c r="C124" s="38"/>
      <c r="D124" s="53" t="s">
        <v>18</v>
      </c>
      <c r="E124" s="6" t="s">
        <v>55</v>
      </c>
      <c r="F124" s="7"/>
      <c r="G124" s="6"/>
      <c r="H124" s="35" t="str">
        <f t="shared" si="15"/>
        <v>OK</v>
      </c>
      <c r="I124" s="2">
        <f t="shared" si="16"/>
        <v>0</v>
      </c>
      <c r="J124" s="2">
        <f t="shared" si="16"/>
        <v>0</v>
      </c>
      <c r="K124" s="2">
        <f t="shared" si="16"/>
        <v>0</v>
      </c>
      <c r="L124" s="2">
        <f t="shared" si="16"/>
        <v>0</v>
      </c>
      <c r="M124" s="2">
        <f t="shared" si="16"/>
        <v>0</v>
      </c>
      <c r="N124" s="2">
        <f t="shared" si="16"/>
        <v>0</v>
      </c>
    </row>
    <row r="125" spans="1:14" ht="12.75">
      <c r="A125" s="50">
        <v>122</v>
      </c>
      <c r="B125" s="53" t="s">
        <v>628</v>
      </c>
      <c r="C125" s="38"/>
      <c r="D125" s="53" t="s">
        <v>16</v>
      </c>
      <c r="E125" s="6" t="s">
        <v>55</v>
      </c>
      <c r="F125" s="7"/>
      <c r="G125" s="6"/>
      <c r="H125" s="35" t="str">
        <f t="shared" si="15"/>
        <v>OK</v>
      </c>
      <c r="I125" s="2">
        <f t="shared" si="16"/>
        <v>0</v>
      </c>
      <c r="J125" s="2">
        <f t="shared" si="16"/>
        <v>0</v>
      </c>
      <c r="K125" s="2">
        <f t="shared" si="16"/>
        <v>0</v>
      </c>
      <c r="L125" s="2">
        <f t="shared" si="16"/>
        <v>0</v>
      </c>
      <c r="M125" s="2">
        <f t="shared" si="16"/>
        <v>0</v>
      </c>
      <c r="N125" s="2">
        <f t="shared" si="16"/>
        <v>0</v>
      </c>
    </row>
    <row r="126" spans="1:14" ht="12.75">
      <c r="A126" s="50">
        <v>123</v>
      </c>
      <c r="B126" s="53" t="s">
        <v>629</v>
      </c>
      <c r="C126" s="38"/>
      <c r="D126" s="53" t="s">
        <v>18</v>
      </c>
      <c r="E126" s="6" t="s">
        <v>55</v>
      </c>
      <c r="F126" s="7"/>
      <c r="G126" s="6"/>
      <c r="H126" s="35" t="str">
        <f t="shared" si="15"/>
        <v>OK</v>
      </c>
      <c r="I126" s="2">
        <f t="shared" si="16"/>
        <v>0</v>
      </c>
      <c r="J126" s="2">
        <f t="shared" si="16"/>
        <v>0</v>
      </c>
      <c r="K126" s="2">
        <f t="shared" si="16"/>
        <v>0</v>
      </c>
      <c r="L126" s="2">
        <f t="shared" si="16"/>
        <v>0</v>
      </c>
      <c r="M126" s="2">
        <f t="shared" si="16"/>
        <v>0</v>
      </c>
      <c r="N126" s="2">
        <f t="shared" si="16"/>
        <v>0</v>
      </c>
    </row>
    <row r="127" spans="1:14" ht="12.75">
      <c r="A127" s="50">
        <v>124</v>
      </c>
      <c r="B127" s="53" t="s">
        <v>630</v>
      </c>
      <c r="C127" s="38"/>
      <c r="D127" s="53" t="s">
        <v>16</v>
      </c>
      <c r="E127" s="6" t="s">
        <v>55</v>
      </c>
      <c r="F127" s="7"/>
      <c r="G127" s="6"/>
      <c r="H127" s="35" t="str">
        <f t="shared" si="15"/>
        <v>OK</v>
      </c>
      <c r="I127" s="2">
        <f t="shared" si="16"/>
        <v>0</v>
      </c>
      <c r="J127" s="2">
        <f t="shared" si="16"/>
        <v>0</v>
      </c>
      <c r="K127" s="2">
        <f t="shared" si="16"/>
        <v>0</v>
      </c>
      <c r="L127" s="2">
        <f t="shared" si="16"/>
        <v>0</v>
      </c>
      <c r="M127" s="2">
        <f t="shared" si="16"/>
        <v>0</v>
      </c>
      <c r="N127" s="2">
        <f t="shared" si="16"/>
        <v>0</v>
      </c>
    </row>
    <row r="128" spans="1:14" ht="12.75">
      <c r="A128" s="50">
        <v>125</v>
      </c>
      <c r="B128" s="53" t="s">
        <v>631</v>
      </c>
      <c r="C128" s="38"/>
      <c r="D128" s="53" t="s">
        <v>69</v>
      </c>
      <c r="E128" s="6" t="s">
        <v>55</v>
      </c>
      <c r="F128" s="7"/>
      <c r="G128" s="6"/>
      <c r="H128" s="35" t="str">
        <f t="shared" si="15"/>
        <v>OK</v>
      </c>
      <c r="I128" s="2">
        <f t="shared" si="16"/>
        <v>0</v>
      </c>
      <c r="J128" s="2">
        <f t="shared" si="16"/>
        <v>0</v>
      </c>
      <c r="K128" s="2">
        <f t="shared" si="16"/>
        <v>0</v>
      </c>
      <c r="L128" s="2">
        <f t="shared" si="16"/>
        <v>0</v>
      </c>
      <c r="M128" s="2">
        <f t="shared" si="16"/>
        <v>0</v>
      </c>
      <c r="N128" s="2">
        <f t="shared" si="16"/>
        <v>0</v>
      </c>
    </row>
    <row r="129" spans="1:14" ht="12.75">
      <c r="A129" s="50">
        <v>126</v>
      </c>
      <c r="B129" s="53" t="s">
        <v>632</v>
      </c>
      <c r="C129" s="38"/>
      <c r="D129" s="53" t="s">
        <v>17</v>
      </c>
      <c r="E129" s="6" t="s">
        <v>55</v>
      </c>
      <c r="F129" s="7"/>
      <c r="G129" s="6"/>
      <c r="H129" s="35" t="str">
        <f t="shared" si="15"/>
        <v>OK</v>
      </c>
      <c r="I129" s="2">
        <f t="shared" si="16"/>
        <v>0</v>
      </c>
      <c r="J129" s="2">
        <f t="shared" si="16"/>
        <v>0</v>
      </c>
      <c r="K129" s="2">
        <f t="shared" si="16"/>
        <v>0</v>
      </c>
      <c r="L129" s="2">
        <f t="shared" si="16"/>
        <v>0</v>
      </c>
      <c r="M129" s="2">
        <f t="shared" si="16"/>
        <v>0</v>
      </c>
      <c r="N129" s="2">
        <f t="shared" si="16"/>
        <v>0</v>
      </c>
    </row>
    <row r="130" spans="1:14" ht="12.75">
      <c r="A130" s="50">
        <v>127</v>
      </c>
      <c r="B130" s="53" t="s">
        <v>633</v>
      </c>
      <c r="C130" s="38"/>
      <c r="D130" s="53" t="s">
        <v>18</v>
      </c>
      <c r="E130" s="6" t="s">
        <v>55</v>
      </c>
      <c r="F130" s="7"/>
      <c r="G130" s="6"/>
      <c r="H130" s="35" t="str">
        <f t="shared" si="15"/>
        <v>OK</v>
      </c>
      <c r="I130" s="2">
        <f t="shared" si="16"/>
        <v>0</v>
      </c>
      <c r="J130" s="2">
        <f t="shared" si="16"/>
        <v>0</v>
      </c>
      <c r="K130" s="2">
        <f t="shared" si="16"/>
        <v>0</v>
      </c>
      <c r="L130" s="2">
        <f t="shared" si="16"/>
        <v>0</v>
      </c>
      <c r="M130" s="2">
        <f t="shared" si="16"/>
        <v>0</v>
      </c>
      <c r="N130" s="2">
        <f t="shared" si="16"/>
        <v>0</v>
      </c>
    </row>
    <row r="131" spans="1:14" ht="12.75">
      <c r="A131" s="6">
        <v>128</v>
      </c>
      <c r="B131" s="53" t="s">
        <v>634</v>
      </c>
      <c r="C131" s="38"/>
      <c r="D131" s="53" t="s">
        <v>18</v>
      </c>
      <c r="E131" s="6" t="s">
        <v>55</v>
      </c>
      <c r="F131" s="7"/>
      <c r="G131" s="6"/>
      <c r="H131" s="35" t="str">
        <f t="shared" si="15"/>
        <v>OK</v>
      </c>
      <c r="I131" s="2">
        <f t="shared" si="16"/>
        <v>0</v>
      </c>
      <c r="J131" s="2">
        <f t="shared" si="16"/>
        <v>0</v>
      </c>
      <c r="K131" s="2">
        <f t="shared" si="16"/>
        <v>0</v>
      </c>
      <c r="L131" s="2">
        <f t="shared" si="16"/>
        <v>0</v>
      </c>
      <c r="M131" s="2">
        <f t="shared" si="16"/>
        <v>0</v>
      </c>
      <c r="N131" s="2">
        <f t="shared" si="16"/>
        <v>0</v>
      </c>
    </row>
    <row r="132" spans="1:14" ht="12.75">
      <c r="A132" s="6">
        <v>129</v>
      </c>
      <c r="B132" s="53" t="s">
        <v>635</v>
      </c>
      <c r="C132" s="38"/>
      <c r="D132" s="53" t="s">
        <v>16</v>
      </c>
      <c r="E132" s="6" t="s">
        <v>55</v>
      </c>
      <c r="F132" s="7"/>
      <c r="G132" s="6"/>
      <c r="H132" s="35" t="str">
        <f t="shared" si="15"/>
        <v>OK</v>
      </c>
      <c r="I132" s="2">
        <f t="shared" si="16"/>
        <v>0</v>
      </c>
      <c r="J132" s="2">
        <f t="shared" si="16"/>
        <v>0</v>
      </c>
      <c r="K132" s="2">
        <f t="shared" si="16"/>
        <v>0</v>
      </c>
      <c r="L132" s="2">
        <f t="shared" si="16"/>
        <v>0</v>
      </c>
      <c r="M132" s="2">
        <f t="shared" si="16"/>
        <v>0</v>
      </c>
      <c r="N132" s="2">
        <f t="shared" si="16"/>
        <v>0</v>
      </c>
    </row>
    <row r="133" spans="1:14" ht="12.75">
      <c r="A133" s="6">
        <v>130</v>
      </c>
      <c r="B133" s="53" t="s">
        <v>636</v>
      </c>
      <c r="C133" s="38"/>
      <c r="D133" s="53" t="s">
        <v>17</v>
      </c>
      <c r="E133" s="6" t="s">
        <v>55</v>
      </c>
      <c r="F133" s="7"/>
      <c r="G133" s="6"/>
      <c r="H133" s="35" t="str">
        <f aca="true" t="shared" si="17" ref="H133:H150">IF(E133="","",IF(SUM(W133:AD133)=G133,"OK","!"))</f>
        <v>OK</v>
      </c>
      <c r="I133" s="2">
        <f t="shared" si="16"/>
        <v>0</v>
      </c>
      <c r="J133" s="2">
        <f t="shared" si="16"/>
        <v>0</v>
      </c>
      <c r="K133" s="2">
        <f t="shared" si="16"/>
        <v>0</v>
      </c>
      <c r="L133" s="2">
        <f t="shared" si="16"/>
        <v>0</v>
      </c>
      <c r="M133" s="2">
        <f t="shared" si="16"/>
        <v>0</v>
      </c>
      <c r="N133" s="2">
        <f t="shared" si="16"/>
        <v>0</v>
      </c>
    </row>
    <row r="134" spans="1:14" ht="12.75">
      <c r="A134" s="6">
        <v>131</v>
      </c>
      <c r="B134" s="53" t="s">
        <v>637</v>
      </c>
      <c r="C134" s="38"/>
      <c r="D134" s="53" t="s">
        <v>18</v>
      </c>
      <c r="E134" s="6" t="s">
        <v>55</v>
      </c>
      <c r="F134" s="7"/>
      <c r="G134" s="6"/>
      <c r="H134" s="35" t="str">
        <f t="shared" si="17"/>
        <v>OK</v>
      </c>
      <c r="I134" s="2">
        <f t="shared" si="16"/>
        <v>0</v>
      </c>
      <c r="J134" s="2">
        <f t="shared" si="16"/>
        <v>0</v>
      </c>
      <c r="K134" s="2">
        <f t="shared" si="16"/>
        <v>0</v>
      </c>
      <c r="L134" s="2">
        <f t="shared" si="16"/>
        <v>0</v>
      </c>
      <c r="M134" s="2">
        <f t="shared" si="16"/>
        <v>0</v>
      </c>
      <c r="N134" s="2">
        <f t="shared" si="16"/>
        <v>0</v>
      </c>
    </row>
    <row r="135" spans="1:14" ht="12.75">
      <c r="A135" s="6">
        <v>132</v>
      </c>
      <c r="B135" s="53" t="s">
        <v>638</v>
      </c>
      <c r="C135" s="38"/>
      <c r="D135" s="53" t="s">
        <v>18</v>
      </c>
      <c r="E135" s="6" t="s">
        <v>55</v>
      </c>
      <c r="F135" s="7"/>
      <c r="G135" s="6"/>
      <c r="H135" s="35" t="str">
        <f t="shared" si="17"/>
        <v>OK</v>
      </c>
      <c r="I135" s="2">
        <f t="shared" si="16"/>
        <v>0</v>
      </c>
      <c r="J135" s="2">
        <f t="shared" si="16"/>
        <v>0</v>
      </c>
      <c r="K135" s="2">
        <f t="shared" si="16"/>
        <v>0</v>
      </c>
      <c r="L135" s="2">
        <f t="shared" si="16"/>
        <v>0</v>
      </c>
      <c r="M135" s="2">
        <f t="shared" si="16"/>
        <v>0</v>
      </c>
      <c r="N135" s="2">
        <f t="shared" si="16"/>
        <v>0</v>
      </c>
    </row>
    <row r="136" spans="1:14" ht="12.75">
      <c r="A136" s="6">
        <v>133</v>
      </c>
      <c r="B136" s="53" t="s">
        <v>639</v>
      </c>
      <c r="C136" s="38"/>
      <c r="D136" s="53" t="s">
        <v>18</v>
      </c>
      <c r="E136" s="6" t="s">
        <v>55</v>
      </c>
      <c r="F136" s="7"/>
      <c r="G136" s="6"/>
      <c r="H136" s="35" t="str">
        <f t="shared" si="17"/>
        <v>OK</v>
      </c>
      <c r="I136" s="2">
        <f t="shared" si="16"/>
        <v>0</v>
      </c>
      <c r="J136" s="2">
        <f t="shared" si="16"/>
        <v>0</v>
      </c>
      <c r="K136" s="2">
        <f t="shared" si="16"/>
        <v>0</v>
      </c>
      <c r="L136" s="2">
        <f t="shared" si="16"/>
        <v>0</v>
      </c>
      <c r="M136" s="2">
        <f t="shared" si="16"/>
        <v>0</v>
      </c>
      <c r="N136" s="2">
        <f t="shared" si="16"/>
        <v>0</v>
      </c>
    </row>
    <row r="137" spans="1:14" ht="12.75">
      <c r="A137" s="6">
        <v>134</v>
      </c>
      <c r="B137" s="53" t="s">
        <v>640</v>
      </c>
      <c r="C137" s="38"/>
      <c r="D137" s="53" t="s">
        <v>18</v>
      </c>
      <c r="E137" s="6" t="s">
        <v>55</v>
      </c>
      <c r="F137" s="7"/>
      <c r="G137" s="6"/>
      <c r="H137" s="35" t="str">
        <f t="shared" si="17"/>
        <v>OK</v>
      </c>
      <c r="I137" s="2">
        <f t="shared" si="16"/>
        <v>0</v>
      </c>
      <c r="J137" s="2">
        <f t="shared" si="16"/>
        <v>0</v>
      </c>
      <c r="K137" s="2">
        <f t="shared" si="16"/>
        <v>0</v>
      </c>
      <c r="L137" s="2">
        <f t="shared" si="16"/>
        <v>0</v>
      </c>
      <c r="M137" s="2">
        <f t="shared" si="16"/>
        <v>0</v>
      </c>
      <c r="N137" s="2">
        <f t="shared" si="16"/>
        <v>0</v>
      </c>
    </row>
    <row r="138" spans="1:14" ht="12.75">
      <c r="A138" s="6">
        <v>135</v>
      </c>
      <c r="B138" s="53" t="s">
        <v>641</v>
      </c>
      <c r="C138" s="38"/>
      <c r="D138" s="53" t="s">
        <v>18</v>
      </c>
      <c r="E138" s="6" t="s">
        <v>55</v>
      </c>
      <c r="F138" s="7"/>
      <c r="G138" s="6"/>
      <c r="H138" s="35" t="str">
        <f t="shared" si="17"/>
        <v>OK</v>
      </c>
      <c r="I138" s="2">
        <f t="shared" si="16"/>
        <v>0</v>
      </c>
      <c r="J138" s="2">
        <f t="shared" si="16"/>
        <v>0</v>
      </c>
      <c r="K138" s="2">
        <f t="shared" si="16"/>
        <v>0</v>
      </c>
      <c r="L138" s="2">
        <f t="shared" si="16"/>
        <v>0</v>
      </c>
      <c r="M138" s="2">
        <f t="shared" si="16"/>
        <v>0</v>
      </c>
      <c r="N138" s="2">
        <f t="shared" si="16"/>
        <v>0</v>
      </c>
    </row>
    <row r="139" spans="1:14" ht="12.75">
      <c r="A139" s="6">
        <v>136</v>
      </c>
      <c r="B139" s="54" t="s">
        <v>642</v>
      </c>
      <c r="D139" s="54" t="s">
        <v>17</v>
      </c>
      <c r="F139" s="7"/>
      <c r="G139" s="6"/>
      <c r="H139" s="35">
        <f t="shared" si="17"/>
      </c>
      <c r="I139" s="2">
        <f t="shared" si="16"/>
        <v>0</v>
      </c>
      <c r="J139" s="2">
        <f t="shared" si="16"/>
        <v>0</v>
      </c>
      <c r="K139" s="2">
        <f t="shared" si="16"/>
        <v>0</v>
      </c>
      <c r="L139" s="2">
        <f t="shared" si="16"/>
        <v>0</v>
      </c>
      <c r="M139" s="2">
        <f t="shared" si="16"/>
        <v>0</v>
      </c>
      <c r="N139" s="2">
        <f t="shared" si="16"/>
        <v>0</v>
      </c>
    </row>
    <row r="140" spans="1:14" ht="12.75">
      <c r="A140" s="6">
        <v>137</v>
      </c>
      <c r="B140" s="7" t="s">
        <v>643</v>
      </c>
      <c r="C140" s="7"/>
      <c r="D140" s="7" t="s">
        <v>17</v>
      </c>
      <c r="E140" s="7"/>
      <c r="F140" s="7"/>
      <c r="G140" s="6"/>
      <c r="H140" s="35">
        <f t="shared" si="17"/>
      </c>
      <c r="I140" s="2">
        <f t="shared" si="16"/>
        <v>0</v>
      </c>
      <c r="J140" s="2">
        <f t="shared" si="16"/>
        <v>0</v>
      </c>
      <c r="K140" s="2">
        <f t="shared" si="16"/>
        <v>0</v>
      </c>
      <c r="L140" s="2">
        <f t="shared" si="16"/>
        <v>0</v>
      </c>
      <c r="M140" s="2">
        <f t="shared" si="16"/>
        <v>0</v>
      </c>
      <c r="N140" s="2">
        <f t="shared" si="16"/>
        <v>0</v>
      </c>
    </row>
    <row r="141" spans="1:14" ht="12.75">
      <c r="A141" s="6">
        <v>138</v>
      </c>
      <c r="B141" s="7" t="s">
        <v>644</v>
      </c>
      <c r="C141" s="7"/>
      <c r="D141" s="7" t="s">
        <v>69</v>
      </c>
      <c r="E141" s="7"/>
      <c r="F141" s="7"/>
      <c r="G141" s="6"/>
      <c r="H141" s="35">
        <f t="shared" si="17"/>
      </c>
      <c r="I141" s="2">
        <f t="shared" si="16"/>
        <v>0</v>
      </c>
      <c r="J141" s="2">
        <f t="shared" si="16"/>
        <v>0</v>
      </c>
      <c r="K141" s="2">
        <f t="shared" si="16"/>
        <v>0</v>
      </c>
      <c r="L141" s="2">
        <f t="shared" si="16"/>
        <v>0</v>
      </c>
      <c r="M141" s="2">
        <f t="shared" si="16"/>
        <v>0</v>
      </c>
      <c r="N141" s="2">
        <f t="shared" si="16"/>
        <v>0</v>
      </c>
    </row>
    <row r="142" spans="1:14" ht="12.75">
      <c r="A142" s="6">
        <v>139</v>
      </c>
      <c r="B142" s="7" t="s">
        <v>645</v>
      </c>
      <c r="C142" s="7"/>
      <c r="D142" s="7" t="s">
        <v>16</v>
      </c>
      <c r="E142" s="7"/>
      <c r="F142" s="7"/>
      <c r="G142" s="6"/>
      <c r="H142" s="35">
        <f t="shared" si="17"/>
      </c>
      <c r="I142" s="2">
        <f t="shared" si="16"/>
        <v>0</v>
      </c>
      <c r="J142" s="2">
        <f t="shared" si="16"/>
        <v>0</v>
      </c>
      <c r="K142" s="2">
        <f t="shared" si="16"/>
        <v>0</v>
      </c>
      <c r="L142" s="2">
        <f t="shared" si="16"/>
        <v>0</v>
      </c>
      <c r="M142" s="2">
        <f t="shared" si="16"/>
        <v>0</v>
      </c>
      <c r="N142" s="2">
        <f t="shared" si="16"/>
        <v>0</v>
      </c>
    </row>
    <row r="143" spans="1:14" ht="12.75">
      <c r="A143" s="6">
        <v>140</v>
      </c>
      <c r="B143" s="7" t="s">
        <v>646</v>
      </c>
      <c r="C143" s="7"/>
      <c r="D143" s="7" t="s">
        <v>16</v>
      </c>
      <c r="E143" s="7"/>
      <c r="F143" s="7"/>
      <c r="G143" s="6"/>
      <c r="H143" s="35">
        <f t="shared" si="17"/>
      </c>
      <c r="I143" s="2">
        <f t="shared" si="16"/>
        <v>0</v>
      </c>
      <c r="J143" s="2">
        <f t="shared" si="16"/>
        <v>0</v>
      </c>
      <c r="K143" s="2">
        <f t="shared" si="16"/>
        <v>0</v>
      </c>
      <c r="L143" s="2">
        <f t="shared" si="16"/>
        <v>0</v>
      </c>
      <c r="M143" s="2">
        <f t="shared" si="16"/>
        <v>0</v>
      </c>
      <c r="N143" s="2">
        <f t="shared" si="16"/>
        <v>0</v>
      </c>
    </row>
    <row r="144" spans="1:14" ht="12.75">
      <c r="A144" s="6">
        <v>141</v>
      </c>
      <c r="B144" s="7"/>
      <c r="C144" s="7"/>
      <c r="D144" s="7"/>
      <c r="E144" s="7"/>
      <c r="F144" s="7"/>
      <c r="G144" s="6"/>
      <c r="H144" s="35">
        <f t="shared" si="17"/>
      </c>
      <c r="I144" s="2">
        <f t="shared" si="16"/>
        <v>0</v>
      </c>
      <c r="J144" s="2">
        <f t="shared" si="16"/>
        <v>0</v>
      </c>
      <c r="K144" s="2">
        <f t="shared" si="16"/>
        <v>0</v>
      </c>
      <c r="L144" s="2">
        <f t="shared" si="16"/>
        <v>0</v>
      </c>
      <c r="M144" s="2">
        <f t="shared" si="16"/>
        <v>0</v>
      </c>
      <c r="N144" s="2">
        <f t="shared" si="16"/>
        <v>0</v>
      </c>
    </row>
    <row r="145" spans="1:14" ht="12.75">
      <c r="A145" s="6">
        <v>142</v>
      </c>
      <c r="B145" s="7"/>
      <c r="C145" s="7"/>
      <c r="D145" s="7"/>
      <c r="E145" s="7"/>
      <c r="F145" s="7"/>
      <c r="G145" s="6"/>
      <c r="H145" s="35">
        <f t="shared" si="17"/>
      </c>
      <c r="I145" s="2">
        <f aca="true" t="shared" si="18" ref="I145:N150">IF($D145=I$3,$F145,0)</f>
        <v>0</v>
      </c>
      <c r="J145" s="2">
        <f t="shared" si="18"/>
        <v>0</v>
      </c>
      <c r="K145" s="2">
        <f t="shared" si="18"/>
        <v>0</v>
      </c>
      <c r="L145" s="2">
        <f t="shared" si="18"/>
        <v>0</v>
      </c>
      <c r="M145" s="2">
        <f t="shared" si="18"/>
        <v>0</v>
      </c>
      <c r="N145" s="2">
        <f t="shared" si="18"/>
        <v>0</v>
      </c>
    </row>
    <row r="146" spans="1:14" ht="12.75">
      <c r="A146" s="6">
        <v>143</v>
      </c>
      <c r="B146" s="7"/>
      <c r="C146" s="7"/>
      <c r="D146" s="7"/>
      <c r="E146" s="7"/>
      <c r="F146" s="7"/>
      <c r="G146" s="6"/>
      <c r="H146" s="35">
        <f t="shared" si="17"/>
      </c>
      <c r="I146" s="2">
        <f t="shared" si="18"/>
        <v>0</v>
      </c>
      <c r="J146" s="2">
        <f t="shared" si="18"/>
        <v>0</v>
      </c>
      <c r="K146" s="2">
        <f t="shared" si="18"/>
        <v>0</v>
      </c>
      <c r="L146" s="2">
        <f t="shared" si="18"/>
        <v>0</v>
      </c>
      <c r="M146" s="2">
        <f t="shared" si="18"/>
        <v>0</v>
      </c>
      <c r="N146" s="2">
        <f t="shared" si="18"/>
        <v>0</v>
      </c>
    </row>
    <row r="147" spans="1:14" ht="12.75">
      <c r="A147" s="6">
        <v>144</v>
      </c>
      <c r="B147" s="7"/>
      <c r="C147" s="7"/>
      <c r="D147" s="7"/>
      <c r="E147" s="7"/>
      <c r="F147" s="7"/>
      <c r="G147" s="6"/>
      <c r="H147" s="35">
        <f t="shared" si="17"/>
      </c>
      <c r="I147" s="2">
        <f t="shared" si="18"/>
        <v>0</v>
      </c>
      <c r="J147" s="2">
        <f t="shared" si="18"/>
        <v>0</v>
      </c>
      <c r="K147" s="2">
        <f t="shared" si="18"/>
        <v>0</v>
      </c>
      <c r="L147" s="2">
        <f t="shared" si="18"/>
        <v>0</v>
      </c>
      <c r="M147" s="2">
        <f t="shared" si="18"/>
        <v>0</v>
      </c>
      <c r="N147" s="2">
        <f t="shared" si="18"/>
        <v>0</v>
      </c>
    </row>
    <row r="148" spans="1:14" ht="12.75">
      <c r="A148" s="6">
        <v>145</v>
      </c>
      <c r="B148" s="7"/>
      <c r="C148" s="7"/>
      <c r="D148" s="7"/>
      <c r="E148" s="7"/>
      <c r="F148" s="7"/>
      <c r="G148" s="6"/>
      <c r="H148" s="35">
        <f t="shared" si="17"/>
      </c>
      <c r="I148" s="2">
        <f t="shared" si="18"/>
        <v>0</v>
      </c>
      <c r="J148" s="2">
        <f t="shared" si="18"/>
        <v>0</v>
      </c>
      <c r="K148" s="2">
        <f t="shared" si="18"/>
        <v>0</v>
      </c>
      <c r="L148" s="2">
        <f t="shared" si="18"/>
        <v>0</v>
      </c>
      <c r="M148" s="2">
        <f t="shared" si="18"/>
        <v>0</v>
      </c>
      <c r="N148" s="2">
        <f t="shared" si="18"/>
        <v>0</v>
      </c>
    </row>
    <row r="149" spans="1:14" ht="12.75">
      <c r="A149" s="6">
        <v>146</v>
      </c>
      <c r="B149" s="7"/>
      <c r="C149" s="7"/>
      <c r="D149" s="7"/>
      <c r="E149" s="7"/>
      <c r="F149" s="7"/>
      <c r="G149" s="6"/>
      <c r="H149" s="35">
        <f t="shared" si="17"/>
      </c>
      <c r="I149" s="2">
        <f t="shared" si="18"/>
        <v>0</v>
      </c>
      <c r="J149" s="2">
        <f t="shared" si="18"/>
        <v>0</v>
      </c>
      <c r="K149" s="2">
        <f t="shared" si="18"/>
        <v>0</v>
      </c>
      <c r="L149" s="2">
        <f t="shared" si="18"/>
        <v>0</v>
      </c>
      <c r="M149" s="2">
        <f t="shared" si="18"/>
        <v>0</v>
      </c>
      <c r="N149" s="2">
        <f t="shared" si="18"/>
        <v>0</v>
      </c>
    </row>
    <row r="150" spans="1:14" ht="12.75">
      <c r="A150" s="6">
        <v>147</v>
      </c>
      <c r="B150" s="7"/>
      <c r="C150" s="7"/>
      <c r="D150" s="7"/>
      <c r="E150" s="7"/>
      <c r="F150" s="7"/>
      <c r="G150" s="6"/>
      <c r="H150" s="35">
        <f t="shared" si="17"/>
      </c>
      <c r="I150" s="2">
        <f t="shared" si="18"/>
        <v>0</v>
      </c>
      <c r="J150" s="2">
        <f t="shared" si="18"/>
        <v>0</v>
      </c>
      <c r="K150" s="2">
        <f t="shared" si="18"/>
        <v>0</v>
      </c>
      <c r="L150" s="2">
        <f t="shared" si="18"/>
        <v>0</v>
      </c>
      <c r="M150" s="2">
        <f t="shared" si="18"/>
        <v>0</v>
      </c>
      <c r="N150" s="2">
        <f t="shared" si="18"/>
        <v>0</v>
      </c>
    </row>
  </sheetData>
  <sheetProtection/>
  <mergeCells count="2">
    <mergeCell ref="A1:F1"/>
    <mergeCell ref="W1:AD1"/>
  </mergeCells>
  <conditionalFormatting sqref="F5:F103">
    <cfRule type="cellIs" priority="1" dxfId="0" operator="equal" stopIfTrue="1">
      <formula>$F4</formula>
    </cfRule>
  </conditionalFormatting>
  <conditionalFormatting sqref="F4">
    <cfRule type="cellIs" priority="2" dxfId="0" operator="equal" stopIfTrue="1">
      <formula>51</formula>
    </cfRule>
  </conditionalFormatting>
  <printOptions/>
  <pageMargins left="0.75" right="0.75" top="1" bottom="1" header="0.5" footer="0.5"/>
  <pageSetup horizontalDpi="360" verticalDpi="360" orientation="portrait" paperSize="9" scale="96"/>
  <headerFooter alignWithMargins="0">
    <oddHeader>&amp;C&amp;F</oddHeader>
    <oddFooter>&amp;CPagina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U203"/>
  <sheetViews>
    <sheetView showGridLines="0" zoomScale="115" zoomScaleNormal="115" zoomScalePageLayoutView="0" workbookViewId="0" topLeftCell="A1">
      <selection activeCell="H9" sqref="H9"/>
    </sheetView>
  </sheetViews>
  <sheetFormatPr defaultColWidth="8.8515625" defaultRowHeight="12.75"/>
  <cols>
    <col min="1" max="1" width="5.00390625" style="2" customWidth="1"/>
    <col min="2" max="2" width="34.7109375" style="0" customWidth="1"/>
    <col min="3" max="3" width="9.421875" style="36" customWidth="1"/>
    <col min="4" max="4" width="8.8515625" style="0" customWidth="1"/>
    <col min="5" max="5" width="3.140625" style="0" bestFit="1" customWidth="1"/>
    <col min="6" max="6" width="9.8515625" style="0" bestFit="1" customWidth="1"/>
    <col min="7" max="7" width="3.140625" style="0" bestFit="1" customWidth="1"/>
    <col min="8" max="8" width="14.00390625" style="0" customWidth="1"/>
    <col min="9" max="14" width="6.421875" style="0" customWidth="1"/>
    <col min="15" max="15" width="8.8515625" style="0" customWidth="1"/>
    <col min="16" max="21" width="6.00390625" style="0" customWidth="1"/>
  </cols>
  <sheetData>
    <row r="1" spans="1:13" ht="15.75">
      <c r="A1" s="59" t="s">
        <v>27</v>
      </c>
      <c r="B1" s="59"/>
      <c r="C1" s="59"/>
      <c r="D1" s="59"/>
      <c r="E1" s="59"/>
      <c r="F1" s="59"/>
      <c r="I1" s="14" t="s">
        <v>63</v>
      </c>
      <c r="J1" s="13"/>
      <c r="K1" s="13"/>
      <c r="L1" s="13"/>
      <c r="M1" s="13"/>
    </row>
    <row r="2" spans="9:21" ht="12.75">
      <c r="I2">
        <f aca="true" t="shared" si="0" ref="I2:N2">SUM(I4:I90)</f>
        <v>331</v>
      </c>
      <c r="J2">
        <f t="shared" si="0"/>
        <v>68</v>
      </c>
      <c r="K2">
        <f t="shared" si="0"/>
        <v>72</v>
      </c>
      <c r="L2">
        <f t="shared" si="0"/>
        <v>544</v>
      </c>
      <c r="M2">
        <f t="shared" si="0"/>
        <v>0</v>
      </c>
      <c r="N2">
        <f t="shared" si="0"/>
        <v>64</v>
      </c>
      <c r="P2">
        <f aca="true" t="shared" si="1" ref="P2:U2">SUM(P4:P18)</f>
        <v>331</v>
      </c>
      <c r="Q2">
        <f t="shared" si="1"/>
        <v>68</v>
      </c>
      <c r="R2">
        <f t="shared" si="1"/>
        <v>72</v>
      </c>
      <c r="S2">
        <f t="shared" si="1"/>
        <v>498</v>
      </c>
      <c r="T2">
        <f t="shared" si="1"/>
        <v>0</v>
      </c>
      <c r="U2">
        <f t="shared" si="1"/>
        <v>64</v>
      </c>
    </row>
    <row r="3" spans="1:21" ht="12.75">
      <c r="A3" s="4" t="s">
        <v>1</v>
      </c>
      <c r="B3" s="5" t="s">
        <v>2</v>
      </c>
      <c r="C3" s="37" t="s">
        <v>3</v>
      </c>
      <c r="D3" s="5" t="s">
        <v>4</v>
      </c>
      <c r="E3" s="5"/>
      <c r="F3" s="4" t="s">
        <v>73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13</v>
      </c>
      <c r="N3" s="1" t="s">
        <v>56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13</v>
      </c>
      <c r="U3" s="1" t="s">
        <v>56</v>
      </c>
    </row>
    <row r="4" spans="1:21" ht="12.75">
      <c r="A4" s="6">
        <v>1</v>
      </c>
      <c r="B4" s="51" t="s">
        <v>131</v>
      </c>
      <c r="C4" s="56" t="s">
        <v>1016</v>
      </c>
      <c r="D4" s="51" t="s">
        <v>15</v>
      </c>
      <c r="E4" s="33" t="s">
        <v>49</v>
      </c>
      <c r="F4" s="6">
        <f>IF(IF(OR(D4="GAM",D4="RBB"),51,51-1)&gt;0,IF(OR(D4="GAM",D4="RBB"),51,51-1),0)</f>
        <v>50</v>
      </c>
      <c r="G4" s="2"/>
      <c r="H4" s="35" t="str">
        <f>IF(E4="","",IF(SUM(I4:N4)=F4,"OK","!"))</f>
        <v>OK</v>
      </c>
      <c r="I4" s="2">
        <f aca="true" t="shared" si="2" ref="I4:N13">IF($D4=I$3,$F4,0)</f>
        <v>50</v>
      </c>
      <c r="J4" s="2">
        <f t="shared" si="2"/>
        <v>0</v>
      </c>
      <c r="K4" s="2">
        <f t="shared" si="2"/>
        <v>0</v>
      </c>
      <c r="L4" s="2">
        <f t="shared" si="2"/>
        <v>0</v>
      </c>
      <c r="M4" s="2">
        <f t="shared" si="2"/>
        <v>0</v>
      </c>
      <c r="N4" s="2">
        <f t="shared" si="2"/>
        <v>0</v>
      </c>
      <c r="P4" s="24">
        <v>50</v>
      </c>
      <c r="Q4" s="25">
        <v>46</v>
      </c>
      <c r="R4" s="25">
        <v>22</v>
      </c>
      <c r="S4" s="25">
        <v>48</v>
      </c>
      <c r="T4" s="25">
        <v>0</v>
      </c>
      <c r="U4" s="26">
        <v>33</v>
      </c>
    </row>
    <row r="5" spans="1:21" ht="12.75">
      <c r="A5" s="6">
        <v>2</v>
      </c>
      <c r="B5" s="51" t="s">
        <v>132</v>
      </c>
      <c r="C5" s="56" t="s">
        <v>1017</v>
      </c>
      <c r="D5" s="12" t="s">
        <v>15</v>
      </c>
      <c r="E5" s="33" t="s">
        <v>49</v>
      </c>
      <c r="F5" s="6">
        <f aca="true" t="shared" si="3" ref="F5:F68">IF(IF(OR(D5="GAM",D5="RBB"),F4,F4-1)&gt;0,IF(OR(D5="GAM",D5="RBB"),F4,F4-1),0)</f>
        <v>49</v>
      </c>
      <c r="G5" s="2"/>
      <c r="H5" s="35" t="str">
        <f aca="true" t="shared" si="4" ref="H5:H53">IF(E5="","",IF(SUM(I5:N5)=F5,"OK","!"))</f>
        <v>OK</v>
      </c>
      <c r="I5" s="2">
        <f t="shared" si="2"/>
        <v>49</v>
      </c>
      <c r="J5" s="2">
        <f t="shared" si="2"/>
        <v>0</v>
      </c>
      <c r="K5" s="2">
        <f t="shared" si="2"/>
        <v>0</v>
      </c>
      <c r="L5" s="2">
        <f t="shared" si="2"/>
        <v>0</v>
      </c>
      <c r="M5" s="2">
        <f t="shared" si="2"/>
        <v>0</v>
      </c>
      <c r="N5" s="2">
        <f t="shared" si="2"/>
        <v>0</v>
      </c>
      <c r="P5" s="27">
        <v>49</v>
      </c>
      <c r="Q5" s="28">
        <v>17</v>
      </c>
      <c r="R5" s="28">
        <v>18</v>
      </c>
      <c r="S5" s="28">
        <v>43</v>
      </c>
      <c r="T5" s="28">
        <v>0</v>
      </c>
      <c r="U5" s="29">
        <v>31</v>
      </c>
    </row>
    <row r="6" spans="1:21" ht="12.75">
      <c r="A6" s="6">
        <v>3</v>
      </c>
      <c r="B6" s="51" t="s">
        <v>133</v>
      </c>
      <c r="C6" s="56" t="s">
        <v>1018</v>
      </c>
      <c r="D6" s="51" t="s">
        <v>18</v>
      </c>
      <c r="E6" s="33" t="s">
        <v>49</v>
      </c>
      <c r="F6" s="6">
        <f t="shared" si="3"/>
        <v>48</v>
      </c>
      <c r="G6" s="2"/>
      <c r="H6" s="35" t="str">
        <f t="shared" si="4"/>
        <v>OK</v>
      </c>
      <c r="I6" s="2">
        <f t="shared" si="2"/>
        <v>0</v>
      </c>
      <c r="J6" s="2">
        <f t="shared" si="2"/>
        <v>0</v>
      </c>
      <c r="K6" s="2">
        <f t="shared" si="2"/>
        <v>0</v>
      </c>
      <c r="L6" s="2">
        <f t="shared" si="2"/>
        <v>48</v>
      </c>
      <c r="M6" s="2">
        <f t="shared" si="2"/>
        <v>0</v>
      </c>
      <c r="N6" s="2">
        <f t="shared" si="2"/>
        <v>0</v>
      </c>
      <c r="P6" s="27">
        <v>44</v>
      </c>
      <c r="Q6">
        <v>5</v>
      </c>
      <c r="R6">
        <v>13</v>
      </c>
      <c r="S6">
        <v>42</v>
      </c>
      <c r="T6" s="28">
        <v>0</v>
      </c>
      <c r="U6" s="29">
        <v>0</v>
      </c>
    </row>
    <row r="7" spans="1:21" ht="12.75">
      <c r="A7" s="6">
        <v>4</v>
      </c>
      <c r="B7" s="51" t="s">
        <v>134</v>
      </c>
      <c r="C7" s="56" t="s">
        <v>1019</v>
      </c>
      <c r="D7" s="51" t="s">
        <v>96</v>
      </c>
      <c r="E7" s="33" t="s">
        <v>49</v>
      </c>
      <c r="F7" s="6">
        <f t="shared" si="3"/>
        <v>47</v>
      </c>
      <c r="G7" s="2"/>
      <c r="H7" s="35" t="str">
        <f t="shared" si="4"/>
        <v>!</v>
      </c>
      <c r="I7" s="2">
        <f t="shared" si="2"/>
        <v>0</v>
      </c>
      <c r="J7" s="2">
        <f t="shared" si="2"/>
        <v>0</v>
      </c>
      <c r="K7" s="2">
        <f t="shared" si="2"/>
        <v>0</v>
      </c>
      <c r="L7" s="2">
        <f t="shared" si="2"/>
        <v>0</v>
      </c>
      <c r="M7" s="2">
        <f t="shared" si="2"/>
        <v>0</v>
      </c>
      <c r="N7" s="2">
        <f t="shared" si="2"/>
        <v>0</v>
      </c>
      <c r="P7" s="27">
        <v>36</v>
      </c>
      <c r="Q7" s="28">
        <v>0</v>
      </c>
      <c r="R7" s="28">
        <v>12</v>
      </c>
      <c r="S7" s="28">
        <v>41</v>
      </c>
      <c r="T7" s="28">
        <v>0</v>
      </c>
      <c r="U7" s="29">
        <v>0</v>
      </c>
    </row>
    <row r="8" spans="1:21" ht="12.75">
      <c r="A8" s="6">
        <v>5</v>
      </c>
      <c r="B8" s="51" t="s">
        <v>135</v>
      </c>
      <c r="C8" s="56" t="s">
        <v>1020</v>
      </c>
      <c r="D8" s="51" t="s">
        <v>69</v>
      </c>
      <c r="E8" s="33" t="s">
        <v>49</v>
      </c>
      <c r="F8" s="6">
        <f t="shared" si="3"/>
        <v>47</v>
      </c>
      <c r="G8" s="2"/>
      <c r="H8" s="35" t="str">
        <f t="shared" si="4"/>
        <v>!</v>
      </c>
      <c r="I8" s="2">
        <f t="shared" si="2"/>
        <v>0</v>
      </c>
      <c r="J8" s="2">
        <f t="shared" si="2"/>
        <v>0</v>
      </c>
      <c r="K8" s="2">
        <f t="shared" si="2"/>
        <v>0</v>
      </c>
      <c r="L8" s="2">
        <f t="shared" si="2"/>
        <v>0</v>
      </c>
      <c r="M8" s="2">
        <f t="shared" si="2"/>
        <v>0</v>
      </c>
      <c r="N8" s="2">
        <f t="shared" si="2"/>
        <v>0</v>
      </c>
      <c r="P8" s="27">
        <v>32</v>
      </c>
      <c r="Q8" s="28">
        <v>0</v>
      </c>
      <c r="R8">
        <v>4</v>
      </c>
      <c r="S8">
        <v>40</v>
      </c>
      <c r="T8" s="28">
        <v>0</v>
      </c>
      <c r="U8" s="29">
        <v>0</v>
      </c>
    </row>
    <row r="9" spans="1:21" ht="12.75">
      <c r="A9" s="6">
        <v>6</v>
      </c>
      <c r="B9" s="51" t="s">
        <v>136</v>
      </c>
      <c r="C9" s="56" t="s">
        <v>1021</v>
      </c>
      <c r="D9" s="51" t="s">
        <v>69</v>
      </c>
      <c r="E9" s="33" t="s">
        <v>49</v>
      </c>
      <c r="F9" s="6">
        <f t="shared" si="3"/>
        <v>47</v>
      </c>
      <c r="G9" s="2"/>
      <c r="H9" s="35" t="str">
        <f t="shared" si="4"/>
        <v>!</v>
      </c>
      <c r="I9" s="2">
        <f t="shared" si="2"/>
        <v>0</v>
      </c>
      <c r="J9" s="2">
        <f t="shared" si="2"/>
        <v>0</v>
      </c>
      <c r="K9" s="2">
        <f t="shared" si="2"/>
        <v>0</v>
      </c>
      <c r="L9" s="2">
        <f t="shared" si="2"/>
        <v>0</v>
      </c>
      <c r="M9" s="2">
        <f t="shared" si="2"/>
        <v>0</v>
      </c>
      <c r="N9" s="2">
        <f t="shared" si="2"/>
        <v>0</v>
      </c>
      <c r="P9" s="27">
        <v>30</v>
      </c>
      <c r="Q9">
        <v>0</v>
      </c>
      <c r="R9">
        <v>3</v>
      </c>
      <c r="S9">
        <v>39</v>
      </c>
      <c r="T9" s="28">
        <v>0</v>
      </c>
      <c r="U9" s="29">
        <v>0</v>
      </c>
    </row>
    <row r="10" spans="1:21" ht="12.75">
      <c r="A10" s="6">
        <v>7</v>
      </c>
      <c r="B10" s="51" t="s">
        <v>137</v>
      </c>
      <c r="C10" s="56" t="s">
        <v>1022</v>
      </c>
      <c r="D10" s="51" t="s">
        <v>16</v>
      </c>
      <c r="E10" s="33" t="s">
        <v>49</v>
      </c>
      <c r="F10" s="6">
        <f t="shared" si="3"/>
        <v>46</v>
      </c>
      <c r="G10" s="2"/>
      <c r="H10" s="35" t="str">
        <f t="shared" si="4"/>
        <v>OK</v>
      </c>
      <c r="I10" s="2">
        <f t="shared" si="2"/>
        <v>0</v>
      </c>
      <c r="J10" s="2">
        <f t="shared" si="2"/>
        <v>46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P10" s="27">
        <v>26</v>
      </c>
      <c r="Q10" s="28">
        <v>0</v>
      </c>
      <c r="R10" s="28">
        <v>0</v>
      </c>
      <c r="S10" s="28">
        <v>35</v>
      </c>
      <c r="T10" s="28">
        <v>0</v>
      </c>
      <c r="U10" s="29">
        <v>0</v>
      </c>
    </row>
    <row r="11" spans="1:21" ht="12.75">
      <c r="A11" s="6">
        <v>8</v>
      </c>
      <c r="B11" s="51" t="s">
        <v>138</v>
      </c>
      <c r="C11" s="56" t="s">
        <v>1023</v>
      </c>
      <c r="D11" s="51" t="s">
        <v>96</v>
      </c>
      <c r="E11" s="33" t="s">
        <v>49</v>
      </c>
      <c r="F11" s="6">
        <f t="shared" si="3"/>
        <v>45</v>
      </c>
      <c r="G11" s="2"/>
      <c r="H11" s="35" t="str">
        <f t="shared" si="4"/>
        <v>!</v>
      </c>
      <c r="I11" s="2">
        <f t="shared" si="2"/>
        <v>0</v>
      </c>
      <c r="J11" s="2">
        <f t="shared" si="2"/>
        <v>0</v>
      </c>
      <c r="K11" s="2">
        <f t="shared" si="2"/>
        <v>0</v>
      </c>
      <c r="L11" s="2">
        <f t="shared" si="2"/>
        <v>0</v>
      </c>
      <c r="M11" s="2">
        <f t="shared" si="2"/>
        <v>0</v>
      </c>
      <c r="N11" s="2">
        <f t="shared" si="2"/>
        <v>0</v>
      </c>
      <c r="P11" s="27">
        <v>16</v>
      </c>
      <c r="Q11" s="28">
        <v>0</v>
      </c>
      <c r="R11" s="28">
        <v>0</v>
      </c>
      <c r="S11" s="28">
        <v>34</v>
      </c>
      <c r="T11">
        <v>0</v>
      </c>
      <c r="U11" s="29">
        <v>0</v>
      </c>
    </row>
    <row r="12" spans="1:21" ht="12.75">
      <c r="A12" s="6">
        <v>9</v>
      </c>
      <c r="B12" s="51" t="s">
        <v>139</v>
      </c>
      <c r="C12" s="56" t="s">
        <v>1024</v>
      </c>
      <c r="D12" s="51" t="s">
        <v>15</v>
      </c>
      <c r="E12" s="33" t="s">
        <v>49</v>
      </c>
      <c r="F12" s="6">
        <f t="shared" si="3"/>
        <v>44</v>
      </c>
      <c r="G12" s="2"/>
      <c r="H12" s="35" t="str">
        <f t="shared" si="4"/>
        <v>OK</v>
      </c>
      <c r="I12" s="2">
        <f t="shared" si="2"/>
        <v>44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2">
        <f t="shared" si="2"/>
        <v>0</v>
      </c>
      <c r="P12" s="27">
        <v>15</v>
      </c>
      <c r="Q12">
        <v>0</v>
      </c>
      <c r="R12" s="28">
        <v>0</v>
      </c>
      <c r="S12" s="28">
        <v>29</v>
      </c>
      <c r="T12">
        <v>0</v>
      </c>
      <c r="U12" s="29">
        <v>0</v>
      </c>
    </row>
    <row r="13" spans="1:21" ht="12.75">
      <c r="A13" s="6">
        <v>10</v>
      </c>
      <c r="B13" s="51" t="s">
        <v>140</v>
      </c>
      <c r="C13" s="56" t="s">
        <v>1025</v>
      </c>
      <c r="D13" s="51" t="s">
        <v>18</v>
      </c>
      <c r="E13" s="33" t="s">
        <v>49</v>
      </c>
      <c r="F13" s="6">
        <f t="shared" si="3"/>
        <v>43</v>
      </c>
      <c r="G13" s="2"/>
      <c r="H13" s="35" t="str">
        <f t="shared" si="4"/>
        <v>OK</v>
      </c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2"/>
        <v>43</v>
      </c>
      <c r="M13" s="2">
        <f t="shared" si="2"/>
        <v>0</v>
      </c>
      <c r="N13" s="2">
        <f t="shared" si="2"/>
        <v>0</v>
      </c>
      <c r="P13" s="27">
        <v>14</v>
      </c>
      <c r="Q13">
        <v>0</v>
      </c>
      <c r="R13" s="28">
        <v>0</v>
      </c>
      <c r="S13">
        <v>28</v>
      </c>
      <c r="T13" s="28">
        <v>0</v>
      </c>
      <c r="U13" s="29">
        <v>0</v>
      </c>
    </row>
    <row r="14" spans="1:21" ht="12.75">
      <c r="A14" s="6">
        <v>11</v>
      </c>
      <c r="B14" s="51" t="s">
        <v>364</v>
      </c>
      <c r="C14" s="56" t="s">
        <v>1026</v>
      </c>
      <c r="D14" s="51" t="s">
        <v>18</v>
      </c>
      <c r="E14" s="33" t="s">
        <v>49</v>
      </c>
      <c r="F14" s="6">
        <f t="shared" si="3"/>
        <v>42</v>
      </c>
      <c r="G14" s="2"/>
      <c r="H14" s="35" t="str">
        <f t="shared" si="4"/>
        <v>OK</v>
      </c>
      <c r="I14" s="2">
        <f aca="true" t="shared" si="5" ref="I14:N23">IF($D14=I$3,$F14,0)</f>
        <v>0</v>
      </c>
      <c r="J14" s="2">
        <f t="shared" si="5"/>
        <v>0</v>
      </c>
      <c r="K14" s="2">
        <f t="shared" si="5"/>
        <v>0</v>
      </c>
      <c r="L14" s="2">
        <f t="shared" si="5"/>
        <v>42</v>
      </c>
      <c r="M14" s="2">
        <f t="shared" si="5"/>
        <v>0</v>
      </c>
      <c r="N14" s="2">
        <f t="shared" si="5"/>
        <v>0</v>
      </c>
      <c r="P14" s="27">
        <v>10</v>
      </c>
      <c r="Q14">
        <v>0</v>
      </c>
      <c r="R14">
        <v>0</v>
      </c>
      <c r="S14">
        <v>27</v>
      </c>
      <c r="T14">
        <v>0</v>
      </c>
      <c r="U14" s="29">
        <v>0</v>
      </c>
    </row>
    <row r="15" spans="1:21" ht="12.75">
      <c r="A15" s="6">
        <v>12</v>
      </c>
      <c r="B15" s="51" t="s">
        <v>365</v>
      </c>
      <c r="C15" s="56" t="s">
        <v>1027</v>
      </c>
      <c r="D15" s="51" t="s">
        <v>69</v>
      </c>
      <c r="E15" s="33" t="s">
        <v>49</v>
      </c>
      <c r="F15" s="6">
        <f t="shared" si="3"/>
        <v>42</v>
      </c>
      <c r="G15" s="2"/>
      <c r="H15" s="35" t="str">
        <f t="shared" si="4"/>
        <v>!</v>
      </c>
      <c r="I15" s="2">
        <f t="shared" si="5"/>
        <v>0</v>
      </c>
      <c r="J15" s="2">
        <f t="shared" si="5"/>
        <v>0</v>
      </c>
      <c r="K15" s="2">
        <f t="shared" si="5"/>
        <v>0</v>
      </c>
      <c r="L15" s="2">
        <f t="shared" si="5"/>
        <v>0</v>
      </c>
      <c r="M15" s="2">
        <f t="shared" si="5"/>
        <v>0</v>
      </c>
      <c r="N15" s="2">
        <f t="shared" si="5"/>
        <v>0</v>
      </c>
      <c r="P15" s="27">
        <v>9</v>
      </c>
      <c r="Q15">
        <v>0</v>
      </c>
      <c r="R15">
        <v>0</v>
      </c>
      <c r="S15">
        <v>25</v>
      </c>
      <c r="T15" s="28">
        <v>0</v>
      </c>
      <c r="U15" s="29">
        <v>0</v>
      </c>
    </row>
    <row r="16" spans="1:21" ht="12.75">
      <c r="A16" s="6">
        <v>13</v>
      </c>
      <c r="B16" s="51" t="s">
        <v>366</v>
      </c>
      <c r="C16" s="56" t="s">
        <v>1028</v>
      </c>
      <c r="D16" s="51" t="s">
        <v>69</v>
      </c>
      <c r="E16" s="33" t="s">
        <v>49</v>
      </c>
      <c r="F16" s="6">
        <f t="shared" si="3"/>
        <v>42</v>
      </c>
      <c r="G16" s="2"/>
      <c r="H16" s="35" t="str">
        <f t="shared" si="4"/>
        <v>!</v>
      </c>
      <c r="I16" s="2">
        <f t="shared" si="5"/>
        <v>0</v>
      </c>
      <c r="J16" s="2">
        <f t="shared" si="5"/>
        <v>0</v>
      </c>
      <c r="K16" s="2">
        <f t="shared" si="5"/>
        <v>0</v>
      </c>
      <c r="L16" s="2">
        <f t="shared" si="5"/>
        <v>0</v>
      </c>
      <c r="M16" s="2">
        <f t="shared" si="5"/>
        <v>0</v>
      </c>
      <c r="N16" s="2">
        <f t="shared" si="5"/>
        <v>0</v>
      </c>
      <c r="P16" s="27">
        <v>0</v>
      </c>
      <c r="Q16">
        <v>0</v>
      </c>
      <c r="R16" s="28">
        <v>0</v>
      </c>
      <c r="S16">
        <v>24</v>
      </c>
      <c r="T16">
        <v>0</v>
      </c>
      <c r="U16" s="29">
        <v>0</v>
      </c>
    </row>
    <row r="17" spans="1:21" ht="12.75">
      <c r="A17" s="6">
        <v>14</v>
      </c>
      <c r="B17" s="51" t="s">
        <v>367</v>
      </c>
      <c r="C17" s="56" t="s">
        <v>1029</v>
      </c>
      <c r="D17" s="51" t="s">
        <v>69</v>
      </c>
      <c r="E17" s="33" t="s">
        <v>49</v>
      </c>
      <c r="F17" s="6">
        <f t="shared" si="3"/>
        <v>42</v>
      </c>
      <c r="G17" s="2"/>
      <c r="H17" s="35" t="str">
        <f t="shared" si="4"/>
        <v>!</v>
      </c>
      <c r="I17" s="2">
        <f t="shared" si="5"/>
        <v>0</v>
      </c>
      <c r="J17" s="2">
        <f t="shared" si="5"/>
        <v>0</v>
      </c>
      <c r="K17" s="2">
        <f t="shared" si="5"/>
        <v>0</v>
      </c>
      <c r="L17" s="2">
        <f t="shared" si="5"/>
        <v>0</v>
      </c>
      <c r="M17" s="2">
        <f t="shared" si="5"/>
        <v>0</v>
      </c>
      <c r="N17" s="2">
        <f t="shared" si="5"/>
        <v>0</v>
      </c>
      <c r="P17" s="27">
        <v>0</v>
      </c>
      <c r="Q17">
        <v>0</v>
      </c>
      <c r="R17" s="28">
        <v>0</v>
      </c>
      <c r="S17" s="28">
        <v>23</v>
      </c>
      <c r="T17">
        <v>0</v>
      </c>
      <c r="U17" s="29">
        <v>0</v>
      </c>
    </row>
    <row r="18" spans="1:21" ht="12.75">
      <c r="A18" s="6">
        <v>15</v>
      </c>
      <c r="B18" s="51" t="s">
        <v>368</v>
      </c>
      <c r="C18" s="56" t="s">
        <v>1030</v>
      </c>
      <c r="D18" s="51" t="s">
        <v>18</v>
      </c>
      <c r="E18" s="33" t="s">
        <v>49</v>
      </c>
      <c r="F18" s="6">
        <f t="shared" si="3"/>
        <v>41</v>
      </c>
      <c r="G18" s="2"/>
      <c r="H18" s="35" t="str">
        <f t="shared" si="4"/>
        <v>OK</v>
      </c>
      <c r="I18" s="2">
        <f t="shared" si="5"/>
        <v>0</v>
      </c>
      <c r="J18" s="2">
        <f t="shared" si="5"/>
        <v>0</v>
      </c>
      <c r="K18" s="2">
        <f t="shared" si="5"/>
        <v>0</v>
      </c>
      <c r="L18" s="2">
        <f t="shared" si="5"/>
        <v>41</v>
      </c>
      <c r="M18" s="2">
        <f t="shared" si="5"/>
        <v>0</v>
      </c>
      <c r="N18" s="2">
        <f t="shared" si="5"/>
        <v>0</v>
      </c>
      <c r="P18" s="30">
        <v>0</v>
      </c>
      <c r="Q18" s="31">
        <v>0</v>
      </c>
      <c r="R18" s="31">
        <v>0</v>
      </c>
      <c r="S18" s="31">
        <v>20</v>
      </c>
      <c r="T18" s="31">
        <v>0</v>
      </c>
      <c r="U18" s="32">
        <v>0</v>
      </c>
    </row>
    <row r="19" spans="1:21" ht="12.75">
      <c r="A19" s="6">
        <v>16</v>
      </c>
      <c r="B19" s="51" t="s">
        <v>369</v>
      </c>
      <c r="C19" s="56" t="s">
        <v>1031</v>
      </c>
      <c r="D19" s="51" t="s">
        <v>18</v>
      </c>
      <c r="E19" s="33" t="s">
        <v>49</v>
      </c>
      <c r="F19" s="6">
        <f t="shared" si="3"/>
        <v>40</v>
      </c>
      <c r="G19" s="2"/>
      <c r="H19" s="35" t="str">
        <f t="shared" si="4"/>
        <v>OK</v>
      </c>
      <c r="I19" s="2">
        <f t="shared" si="5"/>
        <v>0</v>
      </c>
      <c r="J19" s="2">
        <f t="shared" si="5"/>
        <v>0</v>
      </c>
      <c r="K19" s="2">
        <f t="shared" si="5"/>
        <v>0</v>
      </c>
      <c r="L19" s="2">
        <f t="shared" si="5"/>
        <v>40</v>
      </c>
      <c r="M19" s="2">
        <f t="shared" si="5"/>
        <v>0</v>
      </c>
      <c r="N19" s="2">
        <f t="shared" si="5"/>
        <v>0</v>
      </c>
      <c r="P19" s="28">
        <v>0</v>
      </c>
      <c r="Q19">
        <v>0</v>
      </c>
      <c r="R19" s="28">
        <v>0</v>
      </c>
      <c r="S19" s="28">
        <v>19</v>
      </c>
      <c r="T19">
        <v>0</v>
      </c>
      <c r="U19" s="28">
        <v>0</v>
      </c>
    </row>
    <row r="20" spans="1:21" ht="12.75">
      <c r="A20" s="6">
        <v>17</v>
      </c>
      <c r="B20" s="51" t="s">
        <v>370</v>
      </c>
      <c r="C20" s="56" t="s">
        <v>1032</v>
      </c>
      <c r="D20" s="51" t="s">
        <v>18</v>
      </c>
      <c r="E20" s="33" t="s">
        <v>49</v>
      </c>
      <c r="F20" s="6">
        <f t="shared" si="3"/>
        <v>39</v>
      </c>
      <c r="G20" s="2"/>
      <c r="H20" s="35" t="str">
        <f t="shared" si="4"/>
        <v>OK</v>
      </c>
      <c r="I20" s="2">
        <f t="shared" si="5"/>
        <v>0</v>
      </c>
      <c r="J20" s="2">
        <f t="shared" si="5"/>
        <v>0</v>
      </c>
      <c r="K20" s="2">
        <f t="shared" si="5"/>
        <v>0</v>
      </c>
      <c r="L20" s="2">
        <f t="shared" si="5"/>
        <v>39</v>
      </c>
      <c r="M20" s="2">
        <f t="shared" si="5"/>
        <v>0</v>
      </c>
      <c r="N20" s="2">
        <f t="shared" si="5"/>
        <v>0</v>
      </c>
      <c r="P20" s="28">
        <v>0</v>
      </c>
      <c r="Q20" s="28">
        <v>0</v>
      </c>
      <c r="R20">
        <v>0</v>
      </c>
      <c r="S20">
        <v>11</v>
      </c>
      <c r="T20">
        <v>0</v>
      </c>
      <c r="U20" s="28">
        <v>0</v>
      </c>
    </row>
    <row r="21" spans="1:21" ht="12.75">
      <c r="A21" s="6">
        <v>18</v>
      </c>
      <c r="B21" s="51" t="s">
        <v>371</v>
      </c>
      <c r="C21" s="56" t="s">
        <v>1033</v>
      </c>
      <c r="D21" s="51" t="s">
        <v>96</v>
      </c>
      <c r="E21" s="33" t="s">
        <v>49</v>
      </c>
      <c r="F21" s="6">
        <f t="shared" si="3"/>
        <v>38</v>
      </c>
      <c r="G21" s="2"/>
      <c r="H21" s="35" t="str">
        <f t="shared" si="4"/>
        <v>!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0</v>
      </c>
      <c r="M21" s="2">
        <f t="shared" si="5"/>
        <v>0</v>
      </c>
      <c r="N21" s="2">
        <f t="shared" si="5"/>
        <v>0</v>
      </c>
      <c r="P21" s="28">
        <v>0</v>
      </c>
      <c r="Q21">
        <v>0</v>
      </c>
      <c r="R21">
        <v>0</v>
      </c>
      <c r="S21" s="28">
        <v>7</v>
      </c>
      <c r="T21" s="28">
        <v>0</v>
      </c>
      <c r="U21" s="28">
        <v>0</v>
      </c>
    </row>
    <row r="22" spans="1:21" ht="12.75">
      <c r="A22" s="6">
        <v>19</v>
      </c>
      <c r="B22" s="51" t="s">
        <v>372</v>
      </c>
      <c r="C22" s="56" t="s">
        <v>1034</v>
      </c>
      <c r="D22" s="51" t="s">
        <v>373</v>
      </c>
      <c r="E22" s="33" t="s">
        <v>49</v>
      </c>
      <c r="F22" s="6">
        <f t="shared" si="3"/>
        <v>37</v>
      </c>
      <c r="G22" s="2"/>
      <c r="H22" s="35" t="str">
        <f t="shared" si="4"/>
        <v>!</v>
      </c>
      <c r="I22" s="2">
        <f t="shared" si="5"/>
        <v>0</v>
      </c>
      <c r="J22" s="2">
        <f t="shared" si="5"/>
        <v>0</v>
      </c>
      <c r="K22" s="2">
        <f t="shared" si="5"/>
        <v>0</v>
      </c>
      <c r="L22" s="2">
        <f t="shared" si="5"/>
        <v>0</v>
      </c>
      <c r="M22" s="2">
        <f t="shared" si="5"/>
        <v>0</v>
      </c>
      <c r="N22" s="2">
        <f t="shared" si="5"/>
        <v>0</v>
      </c>
      <c r="P22" s="28">
        <v>0</v>
      </c>
      <c r="Q22" s="28">
        <v>0</v>
      </c>
      <c r="R22" s="28">
        <v>0</v>
      </c>
      <c r="S22">
        <v>6</v>
      </c>
      <c r="T22" s="28">
        <v>0</v>
      </c>
      <c r="U22" s="28">
        <v>0</v>
      </c>
    </row>
    <row r="23" spans="1:21" ht="12.75">
      <c r="A23" s="6">
        <v>20</v>
      </c>
      <c r="B23" s="51" t="s">
        <v>374</v>
      </c>
      <c r="C23" s="56" t="s">
        <v>1035</v>
      </c>
      <c r="D23" s="51" t="s">
        <v>15</v>
      </c>
      <c r="E23" s="33" t="s">
        <v>49</v>
      </c>
      <c r="F23" s="6">
        <f t="shared" si="3"/>
        <v>36</v>
      </c>
      <c r="G23" s="2"/>
      <c r="H23" s="35" t="str">
        <f t="shared" si="4"/>
        <v>OK</v>
      </c>
      <c r="I23" s="2">
        <f t="shared" si="5"/>
        <v>36</v>
      </c>
      <c r="J23" s="2">
        <f t="shared" si="5"/>
        <v>0</v>
      </c>
      <c r="K23" s="2">
        <f t="shared" si="5"/>
        <v>0</v>
      </c>
      <c r="L23" s="2">
        <f t="shared" si="5"/>
        <v>0</v>
      </c>
      <c r="M23" s="2">
        <f t="shared" si="5"/>
        <v>0</v>
      </c>
      <c r="N23" s="2">
        <f t="shared" si="5"/>
        <v>0</v>
      </c>
      <c r="P23" s="28">
        <v>0</v>
      </c>
      <c r="Q23">
        <v>0</v>
      </c>
      <c r="R23">
        <v>0</v>
      </c>
      <c r="S23" s="28">
        <v>2</v>
      </c>
      <c r="T23" s="28">
        <v>0</v>
      </c>
      <c r="U23" s="28">
        <v>0</v>
      </c>
    </row>
    <row r="24" spans="1:21" ht="12.75">
      <c r="A24" s="6">
        <v>21</v>
      </c>
      <c r="B24" s="51" t="s">
        <v>375</v>
      </c>
      <c r="C24" s="56" t="s">
        <v>1036</v>
      </c>
      <c r="D24" s="51" t="s">
        <v>18</v>
      </c>
      <c r="E24" s="33" t="s">
        <v>49</v>
      </c>
      <c r="F24" s="6">
        <f t="shared" si="3"/>
        <v>35</v>
      </c>
      <c r="G24" s="2"/>
      <c r="H24" s="35" t="str">
        <f t="shared" si="4"/>
        <v>OK</v>
      </c>
      <c r="I24" s="2">
        <f aca="true" t="shared" si="6" ref="I24:N33">IF($D24=I$3,$F24,0)</f>
        <v>0</v>
      </c>
      <c r="J24" s="2">
        <f t="shared" si="6"/>
        <v>0</v>
      </c>
      <c r="K24" s="2">
        <f t="shared" si="6"/>
        <v>0</v>
      </c>
      <c r="L24" s="2">
        <f t="shared" si="6"/>
        <v>35</v>
      </c>
      <c r="M24" s="2">
        <f t="shared" si="6"/>
        <v>0</v>
      </c>
      <c r="N24" s="2">
        <f t="shared" si="6"/>
        <v>0</v>
      </c>
      <c r="P24" s="28">
        <v>0</v>
      </c>
      <c r="Q24" s="28">
        <v>0</v>
      </c>
      <c r="R24" s="28">
        <v>0</v>
      </c>
      <c r="S24">
        <v>1</v>
      </c>
      <c r="T24">
        <v>0</v>
      </c>
      <c r="U24" s="28">
        <v>0</v>
      </c>
    </row>
    <row r="25" spans="1:21" ht="12.75">
      <c r="A25" s="6">
        <v>22</v>
      </c>
      <c r="B25" s="51" t="s">
        <v>376</v>
      </c>
      <c r="C25" s="56" t="s">
        <v>1037</v>
      </c>
      <c r="D25" s="51" t="s">
        <v>18</v>
      </c>
      <c r="E25" s="33" t="s">
        <v>49</v>
      </c>
      <c r="F25" s="6">
        <f t="shared" si="3"/>
        <v>34</v>
      </c>
      <c r="G25" s="2"/>
      <c r="H25" s="35" t="str">
        <f t="shared" si="4"/>
        <v>OK</v>
      </c>
      <c r="I25" s="2">
        <f t="shared" si="6"/>
        <v>0</v>
      </c>
      <c r="J25" s="2">
        <f t="shared" si="6"/>
        <v>0</v>
      </c>
      <c r="K25" s="2">
        <f t="shared" si="6"/>
        <v>0</v>
      </c>
      <c r="L25" s="2">
        <f t="shared" si="6"/>
        <v>34</v>
      </c>
      <c r="M25" s="2">
        <f t="shared" si="6"/>
        <v>0</v>
      </c>
      <c r="N25" s="2">
        <f t="shared" si="6"/>
        <v>0</v>
      </c>
      <c r="P25" s="28">
        <v>0</v>
      </c>
      <c r="Q25">
        <v>0</v>
      </c>
      <c r="R25">
        <v>0</v>
      </c>
      <c r="S25" s="28">
        <v>0</v>
      </c>
      <c r="T25">
        <v>0</v>
      </c>
      <c r="U25" s="28">
        <v>0</v>
      </c>
    </row>
    <row r="26" spans="1:21" ht="12.75">
      <c r="A26" s="6">
        <v>23</v>
      </c>
      <c r="B26" s="51" t="s">
        <v>377</v>
      </c>
      <c r="C26" s="56" t="s">
        <v>1038</v>
      </c>
      <c r="D26" s="51" t="s">
        <v>56</v>
      </c>
      <c r="E26" s="33" t="s">
        <v>49</v>
      </c>
      <c r="F26" s="6">
        <f t="shared" si="3"/>
        <v>33</v>
      </c>
      <c r="G26" s="2"/>
      <c r="H26" s="35" t="str">
        <f t="shared" si="4"/>
        <v>OK</v>
      </c>
      <c r="I26" s="2">
        <f t="shared" si="6"/>
        <v>0</v>
      </c>
      <c r="J26" s="2">
        <f t="shared" si="6"/>
        <v>0</v>
      </c>
      <c r="K26" s="2">
        <f t="shared" si="6"/>
        <v>0</v>
      </c>
      <c r="L26" s="2">
        <f t="shared" si="6"/>
        <v>0</v>
      </c>
      <c r="M26" s="2">
        <f t="shared" si="6"/>
        <v>0</v>
      </c>
      <c r="N26" s="2">
        <f t="shared" si="6"/>
        <v>33</v>
      </c>
      <c r="P26" s="28">
        <v>0</v>
      </c>
      <c r="Q26" s="28">
        <v>0</v>
      </c>
      <c r="R26">
        <v>0</v>
      </c>
      <c r="S26">
        <v>0</v>
      </c>
      <c r="T26">
        <v>0</v>
      </c>
      <c r="U26" s="28">
        <v>0</v>
      </c>
    </row>
    <row r="27" spans="1:21" ht="12.75">
      <c r="A27" s="6">
        <v>24</v>
      </c>
      <c r="B27" s="51" t="s">
        <v>378</v>
      </c>
      <c r="C27" s="56" t="s">
        <v>1039</v>
      </c>
      <c r="D27" s="51" t="s">
        <v>15</v>
      </c>
      <c r="E27" s="33" t="s">
        <v>49</v>
      </c>
      <c r="F27" s="6">
        <f t="shared" si="3"/>
        <v>32</v>
      </c>
      <c r="G27" s="2"/>
      <c r="H27" s="35" t="str">
        <f t="shared" si="4"/>
        <v>OK</v>
      </c>
      <c r="I27" s="2">
        <f t="shared" si="6"/>
        <v>32</v>
      </c>
      <c r="J27" s="2">
        <f t="shared" si="6"/>
        <v>0</v>
      </c>
      <c r="K27" s="2">
        <f t="shared" si="6"/>
        <v>0</v>
      </c>
      <c r="L27" s="2">
        <f t="shared" si="6"/>
        <v>0</v>
      </c>
      <c r="M27" s="2">
        <f t="shared" si="6"/>
        <v>0</v>
      </c>
      <c r="N27" s="2">
        <f t="shared" si="6"/>
        <v>0</v>
      </c>
      <c r="P27" s="28">
        <v>0</v>
      </c>
      <c r="Q27">
        <v>0</v>
      </c>
      <c r="R27">
        <v>0</v>
      </c>
      <c r="S27" s="28">
        <v>0</v>
      </c>
      <c r="T27">
        <v>0</v>
      </c>
      <c r="U27" s="28">
        <v>0</v>
      </c>
    </row>
    <row r="28" spans="1:21" ht="12.75">
      <c r="A28" s="6">
        <v>25</v>
      </c>
      <c r="B28" s="51" t="s">
        <v>379</v>
      </c>
      <c r="C28" s="56" t="s">
        <v>1040</v>
      </c>
      <c r="D28" s="51" t="s">
        <v>69</v>
      </c>
      <c r="E28" s="33" t="s">
        <v>49</v>
      </c>
      <c r="F28" s="6">
        <f t="shared" si="3"/>
        <v>32</v>
      </c>
      <c r="G28" s="2"/>
      <c r="H28" s="35" t="str">
        <f t="shared" si="4"/>
        <v>!</v>
      </c>
      <c r="I28" s="2">
        <f t="shared" si="6"/>
        <v>0</v>
      </c>
      <c r="J28" s="2">
        <f t="shared" si="6"/>
        <v>0</v>
      </c>
      <c r="K28" s="2">
        <f t="shared" si="6"/>
        <v>0</v>
      </c>
      <c r="L28" s="2">
        <f t="shared" si="6"/>
        <v>0</v>
      </c>
      <c r="M28" s="2">
        <f t="shared" si="6"/>
        <v>0</v>
      </c>
      <c r="N28" s="2">
        <f t="shared" si="6"/>
        <v>0</v>
      </c>
      <c r="P28" s="28">
        <v>0</v>
      </c>
      <c r="Q28" s="28">
        <v>0</v>
      </c>
      <c r="R28" s="28">
        <v>0</v>
      </c>
      <c r="S28">
        <v>0</v>
      </c>
      <c r="T28">
        <v>0</v>
      </c>
      <c r="U28" s="28">
        <v>0</v>
      </c>
    </row>
    <row r="29" spans="1:21" ht="12.75">
      <c r="A29" s="6">
        <v>26</v>
      </c>
      <c r="B29" s="51" t="s">
        <v>380</v>
      </c>
      <c r="C29" s="56" t="s">
        <v>1041</v>
      </c>
      <c r="D29" s="51" t="s">
        <v>56</v>
      </c>
      <c r="E29" s="33" t="s">
        <v>49</v>
      </c>
      <c r="F29" s="6">
        <f t="shared" si="3"/>
        <v>31</v>
      </c>
      <c r="G29" s="2"/>
      <c r="H29" s="35" t="str">
        <f t="shared" si="4"/>
        <v>OK</v>
      </c>
      <c r="I29" s="2">
        <f t="shared" si="6"/>
        <v>0</v>
      </c>
      <c r="J29" s="2">
        <f t="shared" si="6"/>
        <v>0</v>
      </c>
      <c r="K29" s="2">
        <f t="shared" si="6"/>
        <v>0</v>
      </c>
      <c r="L29" s="2">
        <f t="shared" si="6"/>
        <v>0</v>
      </c>
      <c r="M29" s="2">
        <f t="shared" si="6"/>
        <v>0</v>
      </c>
      <c r="N29" s="2">
        <f t="shared" si="6"/>
        <v>31</v>
      </c>
      <c r="P29" s="28">
        <v>0</v>
      </c>
      <c r="Q29" s="28">
        <v>0</v>
      </c>
      <c r="R29">
        <v>0</v>
      </c>
      <c r="S29">
        <v>0</v>
      </c>
      <c r="T29" s="28">
        <v>0</v>
      </c>
      <c r="U29" s="28">
        <v>0</v>
      </c>
    </row>
    <row r="30" spans="1:21" ht="12.75">
      <c r="A30" s="6">
        <v>27</v>
      </c>
      <c r="B30" s="51" t="s">
        <v>381</v>
      </c>
      <c r="C30" s="56" t="s">
        <v>1042</v>
      </c>
      <c r="D30" s="51" t="s">
        <v>15</v>
      </c>
      <c r="E30" s="33" t="s">
        <v>49</v>
      </c>
      <c r="F30" s="6">
        <f t="shared" si="3"/>
        <v>30</v>
      </c>
      <c r="G30" s="2"/>
      <c r="H30" s="35" t="str">
        <f t="shared" si="4"/>
        <v>OK</v>
      </c>
      <c r="I30" s="2">
        <f t="shared" si="6"/>
        <v>30</v>
      </c>
      <c r="J30" s="2">
        <f t="shared" si="6"/>
        <v>0</v>
      </c>
      <c r="K30" s="2">
        <f t="shared" si="6"/>
        <v>0</v>
      </c>
      <c r="L30" s="2">
        <f t="shared" si="6"/>
        <v>0</v>
      </c>
      <c r="M30" s="2">
        <f t="shared" si="6"/>
        <v>0</v>
      </c>
      <c r="N30" s="2">
        <f t="shared" si="6"/>
        <v>0</v>
      </c>
      <c r="P30" s="28">
        <v>0</v>
      </c>
      <c r="Q30">
        <v>0</v>
      </c>
      <c r="R30" s="28">
        <v>0</v>
      </c>
      <c r="S30">
        <v>0</v>
      </c>
      <c r="T30">
        <v>0</v>
      </c>
      <c r="U30">
        <v>0</v>
      </c>
    </row>
    <row r="31" spans="1:21" ht="12.75">
      <c r="A31" s="6">
        <v>28</v>
      </c>
      <c r="B31" s="51" t="s">
        <v>382</v>
      </c>
      <c r="C31" s="56" t="s">
        <v>1043</v>
      </c>
      <c r="D31" s="51" t="s">
        <v>18</v>
      </c>
      <c r="E31" s="33" t="s">
        <v>49</v>
      </c>
      <c r="F31" s="6">
        <f t="shared" si="3"/>
        <v>29</v>
      </c>
      <c r="G31" s="2"/>
      <c r="H31" s="35" t="str">
        <f t="shared" si="4"/>
        <v>OK</v>
      </c>
      <c r="I31" s="2">
        <f t="shared" si="6"/>
        <v>0</v>
      </c>
      <c r="J31" s="2">
        <f t="shared" si="6"/>
        <v>0</v>
      </c>
      <c r="K31" s="2">
        <f t="shared" si="6"/>
        <v>0</v>
      </c>
      <c r="L31" s="2">
        <f t="shared" si="6"/>
        <v>29</v>
      </c>
      <c r="M31" s="2">
        <f t="shared" si="6"/>
        <v>0</v>
      </c>
      <c r="N31" s="2">
        <f t="shared" si="6"/>
        <v>0</v>
      </c>
      <c r="P31" s="28">
        <v>0</v>
      </c>
      <c r="Q31">
        <v>0</v>
      </c>
      <c r="R31">
        <v>0</v>
      </c>
      <c r="S31" s="28">
        <v>0</v>
      </c>
      <c r="T31" s="28">
        <v>0</v>
      </c>
      <c r="U31">
        <v>0</v>
      </c>
    </row>
    <row r="32" spans="1:21" ht="12.75">
      <c r="A32" s="6">
        <v>29</v>
      </c>
      <c r="B32" s="51" t="s">
        <v>383</v>
      </c>
      <c r="C32" s="56" t="s">
        <v>1044</v>
      </c>
      <c r="D32" s="51" t="s">
        <v>18</v>
      </c>
      <c r="E32" s="33" t="s">
        <v>49</v>
      </c>
      <c r="F32" s="6">
        <f t="shared" si="3"/>
        <v>28</v>
      </c>
      <c r="G32" s="2"/>
      <c r="H32" s="35" t="str">
        <f t="shared" si="4"/>
        <v>OK</v>
      </c>
      <c r="I32" s="2">
        <f t="shared" si="6"/>
        <v>0</v>
      </c>
      <c r="J32" s="2">
        <f t="shared" si="6"/>
        <v>0</v>
      </c>
      <c r="K32" s="2">
        <f t="shared" si="6"/>
        <v>0</v>
      </c>
      <c r="L32" s="2">
        <f t="shared" si="6"/>
        <v>28</v>
      </c>
      <c r="M32" s="2">
        <f t="shared" si="6"/>
        <v>0</v>
      </c>
      <c r="N32" s="2">
        <f t="shared" si="6"/>
        <v>0</v>
      </c>
      <c r="P32" s="28">
        <v>0</v>
      </c>
      <c r="Q32">
        <v>0</v>
      </c>
      <c r="R32">
        <v>0</v>
      </c>
      <c r="S32" s="28">
        <v>0</v>
      </c>
      <c r="T32" s="28">
        <v>0</v>
      </c>
      <c r="U32">
        <v>0</v>
      </c>
    </row>
    <row r="33" spans="1:21" ht="12.75">
      <c r="A33" s="6">
        <v>30</v>
      </c>
      <c r="B33" s="51" t="s">
        <v>384</v>
      </c>
      <c r="C33" s="56" t="s">
        <v>1045</v>
      </c>
      <c r="D33" s="51" t="s">
        <v>18</v>
      </c>
      <c r="E33" s="33" t="s">
        <v>49</v>
      </c>
      <c r="F33" s="6">
        <f t="shared" si="3"/>
        <v>27</v>
      </c>
      <c r="G33" s="2"/>
      <c r="H33" s="35" t="str">
        <f t="shared" si="4"/>
        <v>OK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27</v>
      </c>
      <c r="M33" s="2">
        <f t="shared" si="6"/>
        <v>0</v>
      </c>
      <c r="N33" s="2">
        <f t="shared" si="6"/>
        <v>0</v>
      </c>
      <c r="P33" s="28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s="6">
        <v>31</v>
      </c>
      <c r="B34" s="51" t="s">
        <v>385</v>
      </c>
      <c r="C34" s="39"/>
      <c r="D34" s="51" t="s">
        <v>15</v>
      </c>
      <c r="E34" s="33" t="s">
        <v>49</v>
      </c>
      <c r="F34" s="6">
        <f t="shared" si="3"/>
        <v>26</v>
      </c>
      <c r="G34" s="2"/>
      <c r="H34" s="35" t="str">
        <f t="shared" si="4"/>
        <v>OK</v>
      </c>
      <c r="I34" s="2">
        <f aca="true" t="shared" si="7" ref="I34:N43">IF($D34=I$3,$F34,0)</f>
        <v>26</v>
      </c>
      <c r="J34" s="2">
        <f t="shared" si="7"/>
        <v>0</v>
      </c>
      <c r="K34" s="2">
        <f t="shared" si="7"/>
        <v>0</v>
      </c>
      <c r="L34" s="2">
        <f t="shared" si="7"/>
        <v>0</v>
      </c>
      <c r="M34" s="2">
        <f t="shared" si="7"/>
        <v>0</v>
      </c>
      <c r="N34" s="2">
        <f t="shared" si="7"/>
        <v>0</v>
      </c>
      <c r="P34" s="28">
        <v>0</v>
      </c>
      <c r="Q34" s="28">
        <v>0</v>
      </c>
      <c r="R34" s="28">
        <v>0</v>
      </c>
      <c r="S34" s="28">
        <v>0</v>
      </c>
      <c r="T34">
        <v>0</v>
      </c>
      <c r="U34">
        <v>0</v>
      </c>
    </row>
    <row r="35" spans="1:21" ht="12.75">
      <c r="A35" s="6">
        <v>32</v>
      </c>
      <c r="B35" s="51" t="s">
        <v>386</v>
      </c>
      <c r="C35" s="39"/>
      <c r="D35" s="51" t="s">
        <v>18</v>
      </c>
      <c r="E35" s="33" t="s">
        <v>49</v>
      </c>
      <c r="F35" s="6">
        <f t="shared" si="3"/>
        <v>25</v>
      </c>
      <c r="G35" s="2"/>
      <c r="H35" s="35" t="str">
        <f t="shared" si="4"/>
        <v>OK</v>
      </c>
      <c r="I35" s="2">
        <f t="shared" si="7"/>
        <v>0</v>
      </c>
      <c r="J35" s="2">
        <f t="shared" si="7"/>
        <v>0</v>
      </c>
      <c r="K35" s="2">
        <f t="shared" si="7"/>
        <v>0</v>
      </c>
      <c r="L35" s="2">
        <f t="shared" si="7"/>
        <v>25</v>
      </c>
      <c r="M35" s="2">
        <f t="shared" si="7"/>
        <v>0</v>
      </c>
      <c r="N35" s="2">
        <f t="shared" si="7"/>
        <v>0</v>
      </c>
      <c r="P35" s="28">
        <v>0</v>
      </c>
      <c r="Q35">
        <v>0</v>
      </c>
      <c r="R35" s="28">
        <v>0</v>
      </c>
      <c r="S35" s="28">
        <v>0</v>
      </c>
      <c r="T35" s="28">
        <v>0</v>
      </c>
      <c r="U35">
        <v>0</v>
      </c>
    </row>
    <row r="36" spans="1:21" ht="12.75">
      <c r="A36" s="6">
        <v>33</v>
      </c>
      <c r="B36" s="51" t="s">
        <v>387</v>
      </c>
      <c r="C36" s="39"/>
      <c r="D36" s="51" t="s">
        <v>18</v>
      </c>
      <c r="E36" s="33" t="s">
        <v>49</v>
      </c>
      <c r="F36" s="6">
        <f t="shared" si="3"/>
        <v>24</v>
      </c>
      <c r="G36" s="2"/>
      <c r="H36" s="35" t="str">
        <f t="shared" si="4"/>
        <v>OK</v>
      </c>
      <c r="I36" s="2">
        <f t="shared" si="7"/>
        <v>0</v>
      </c>
      <c r="J36" s="2">
        <f t="shared" si="7"/>
        <v>0</v>
      </c>
      <c r="K36" s="2">
        <f t="shared" si="7"/>
        <v>0</v>
      </c>
      <c r="L36" s="2">
        <f t="shared" si="7"/>
        <v>24</v>
      </c>
      <c r="M36" s="2">
        <f t="shared" si="7"/>
        <v>0</v>
      </c>
      <c r="N36" s="2">
        <f t="shared" si="7"/>
        <v>0</v>
      </c>
      <c r="P36" s="28">
        <v>0</v>
      </c>
      <c r="Q36">
        <v>0</v>
      </c>
      <c r="R36" s="28">
        <v>0</v>
      </c>
      <c r="S36">
        <v>0</v>
      </c>
      <c r="T36">
        <v>0</v>
      </c>
      <c r="U36">
        <v>0</v>
      </c>
    </row>
    <row r="37" spans="1:21" ht="12.75">
      <c r="A37" s="6">
        <v>34</v>
      </c>
      <c r="B37" s="51" t="s">
        <v>388</v>
      </c>
      <c r="C37" s="39"/>
      <c r="D37" s="51" t="s">
        <v>18</v>
      </c>
      <c r="E37" s="33" t="s">
        <v>49</v>
      </c>
      <c r="F37" s="6">
        <f t="shared" si="3"/>
        <v>23</v>
      </c>
      <c r="G37" s="2"/>
      <c r="H37" s="35" t="str">
        <f t="shared" si="4"/>
        <v>OK</v>
      </c>
      <c r="I37" s="2">
        <f t="shared" si="7"/>
        <v>0</v>
      </c>
      <c r="J37" s="2">
        <f t="shared" si="7"/>
        <v>0</v>
      </c>
      <c r="K37" s="2">
        <f t="shared" si="7"/>
        <v>0</v>
      </c>
      <c r="L37" s="2">
        <f t="shared" si="7"/>
        <v>23</v>
      </c>
      <c r="M37" s="2">
        <f t="shared" si="7"/>
        <v>0</v>
      </c>
      <c r="N37" s="2">
        <f t="shared" si="7"/>
        <v>0</v>
      </c>
      <c r="P37" s="28">
        <v>0</v>
      </c>
      <c r="Q37">
        <v>0</v>
      </c>
      <c r="R37" s="28">
        <v>0</v>
      </c>
      <c r="S37" s="28">
        <v>0</v>
      </c>
      <c r="T37">
        <v>0</v>
      </c>
      <c r="U37">
        <v>0</v>
      </c>
    </row>
    <row r="38" spans="1:21" ht="12.75">
      <c r="A38" s="6">
        <v>35</v>
      </c>
      <c r="B38" s="51" t="s">
        <v>389</v>
      </c>
      <c r="C38" s="39"/>
      <c r="D38" s="51" t="s">
        <v>17</v>
      </c>
      <c r="E38" s="33" t="s">
        <v>49</v>
      </c>
      <c r="F38" s="6">
        <f t="shared" si="3"/>
        <v>22</v>
      </c>
      <c r="G38" s="2"/>
      <c r="H38" s="35" t="str">
        <f t="shared" si="4"/>
        <v>OK</v>
      </c>
      <c r="I38" s="2">
        <f t="shared" si="7"/>
        <v>0</v>
      </c>
      <c r="J38" s="2">
        <f t="shared" si="7"/>
        <v>0</v>
      </c>
      <c r="K38" s="2">
        <f t="shared" si="7"/>
        <v>22</v>
      </c>
      <c r="L38" s="2">
        <f t="shared" si="7"/>
        <v>0</v>
      </c>
      <c r="M38" s="2">
        <f t="shared" si="7"/>
        <v>0</v>
      </c>
      <c r="N38" s="2">
        <f t="shared" si="7"/>
        <v>0</v>
      </c>
      <c r="P38" s="28">
        <v>0</v>
      </c>
      <c r="Q38" s="2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s="6">
        <v>36</v>
      </c>
      <c r="B39" s="51" t="s">
        <v>390</v>
      </c>
      <c r="C39" s="39"/>
      <c r="D39" s="51" t="s">
        <v>96</v>
      </c>
      <c r="E39" s="33" t="s">
        <v>49</v>
      </c>
      <c r="F39" s="6">
        <f t="shared" si="3"/>
        <v>21</v>
      </c>
      <c r="G39" s="2"/>
      <c r="H39" s="35" t="str">
        <f t="shared" si="4"/>
        <v>!</v>
      </c>
      <c r="I39" s="2">
        <f t="shared" si="7"/>
        <v>0</v>
      </c>
      <c r="J39" s="2">
        <f t="shared" si="7"/>
        <v>0</v>
      </c>
      <c r="K39" s="2">
        <f t="shared" si="7"/>
        <v>0</v>
      </c>
      <c r="L39" s="2">
        <f t="shared" si="7"/>
        <v>0</v>
      </c>
      <c r="M39" s="2">
        <f t="shared" si="7"/>
        <v>0</v>
      </c>
      <c r="N39" s="2">
        <f t="shared" si="7"/>
        <v>0</v>
      </c>
      <c r="P39" s="28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s="6">
        <v>37</v>
      </c>
      <c r="B40" s="51" t="s">
        <v>391</v>
      </c>
      <c r="C40" s="39"/>
      <c r="D40" s="51" t="s">
        <v>18</v>
      </c>
      <c r="E40" s="33" t="s">
        <v>49</v>
      </c>
      <c r="F40" s="6">
        <f t="shared" si="3"/>
        <v>20</v>
      </c>
      <c r="G40" s="2"/>
      <c r="H40" s="35" t="str">
        <f t="shared" si="4"/>
        <v>OK</v>
      </c>
      <c r="I40" s="2">
        <f t="shared" si="7"/>
        <v>0</v>
      </c>
      <c r="J40" s="2">
        <f t="shared" si="7"/>
        <v>0</v>
      </c>
      <c r="K40" s="2">
        <f t="shared" si="7"/>
        <v>0</v>
      </c>
      <c r="L40" s="2">
        <f t="shared" si="7"/>
        <v>20</v>
      </c>
      <c r="M40" s="2">
        <f t="shared" si="7"/>
        <v>0</v>
      </c>
      <c r="N40" s="2">
        <f t="shared" si="7"/>
        <v>0</v>
      </c>
      <c r="P40" s="28">
        <v>0</v>
      </c>
      <c r="Q40" s="28">
        <v>0</v>
      </c>
      <c r="R40">
        <v>0</v>
      </c>
      <c r="S40" s="28">
        <v>0</v>
      </c>
      <c r="T40">
        <v>0</v>
      </c>
      <c r="U40">
        <v>0</v>
      </c>
    </row>
    <row r="41" spans="1:21" ht="12.75">
      <c r="A41" s="6">
        <v>38</v>
      </c>
      <c r="B41" s="51" t="s">
        <v>392</v>
      </c>
      <c r="C41" s="39"/>
      <c r="D41" s="51" t="s">
        <v>18</v>
      </c>
      <c r="E41" s="33" t="s">
        <v>49</v>
      </c>
      <c r="F41" s="6">
        <f t="shared" si="3"/>
        <v>19</v>
      </c>
      <c r="G41" s="2"/>
      <c r="H41" s="35" t="str">
        <f t="shared" si="4"/>
        <v>OK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19</v>
      </c>
      <c r="M41" s="2">
        <f t="shared" si="7"/>
        <v>0</v>
      </c>
      <c r="N41" s="2">
        <f t="shared" si="7"/>
        <v>0</v>
      </c>
      <c r="P41" s="28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s="6">
        <v>39</v>
      </c>
      <c r="B42" s="51" t="s">
        <v>393</v>
      </c>
      <c r="C42" s="39"/>
      <c r="D42" s="51" t="s">
        <v>17</v>
      </c>
      <c r="E42" s="33" t="s">
        <v>49</v>
      </c>
      <c r="F42" s="6">
        <f t="shared" si="3"/>
        <v>18</v>
      </c>
      <c r="G42" s="2"/>
      <c r="H42" s="35" t="str">
        <f t="shared" si="4"/>
        <v>OK</v>
      </c>
      <c r="I42" s="2">
        <f t="shared" si="7"/>
        <v>0</v>
      </c>
      <c r="J42" s="2">
        <f t="shared" si="7"/>
        <v>0</v>
      </c>
      <c r="K42" s="2">
        <f t="shared" si="7"/>
        <v>18</v>
      </c>
      <c r="L42" s="2">
        <f t="shared" si="7"/>
        <v>0</v>
      </c>
      <c r="M42" s="2">
        <f t="shared" si="7"/>
        <v>0</v>
      </c>
      <c r="N42" s="2">
        <f t="shared" si="7"/>
        <v>0</v>
      </c>
      <c r="P42" s="28">
        <v>0</v>
      </c>
      <c r="Q42">
        <v>0</v>
      </c>
      <c r="R42" s="28">
        <v>0</v>
      </c>
      <c r="S42">
        <v>0</v>
      </c>
      <c r="T42">
        <v>0</v>
      </c>
      <c r="U42">
        <v>0</v>
      </c>
    </row>
    <row r="43" spans="1:21" ht="12.75">
      <c r="A43" s="6">
        <v>40</v>
      </c>
      <c r="B43" s="51" t="s">
        <v>394</v>
      </c>
      <c r="C43" s="39"/>
      <c r="D43" s="51" t="s">
        <v>16</v>
      </c>
      <c r="E43" s="33" t="s">
        <v>49</v>
      </c>
      <c r="F43" s="6">
        <f t="shared" si="3"/>
        <v>17</v>
      </c>
      <c r="G43" s="2"/>
      <c r="H43" s="35" t="str">
        <f t="shared" si="4"/>
        <v>OK</v>
      </c>
      <c r="I43" s="2">
        <f t="shared" si="7"/>
        <v>0</v>
      </c>
      <c r="J43" s="2">
        <f t="shared" si="7"/>
        <v>17</v>
      </c>
      <c r="K43" s="2">
        <f t="shared" si="7"/>
        <v>0</v>
      </c>
      <c r="L43" s="2">
        <f t="shared" si="7"/>
        <v>0</v>
      </c>
      <c r="M43" s="2">
        <f t="shared" si="7"/>
        <v>0</v>
      </c>
      <c r="N43" s="2">
        <f t="shared" si="7"/>
        <v>0</v>
      </c>
      <c r="P43" s="28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s="6">
        <v>41</v>
      </c>
      <c r="B44" s="51" t="s">
        <v>395</v>
      </c>
      <c r="C44" s="39"/>
      <c r="D44" s="51" t="s">
        <v>69</v>
      </c>
      <c r="E44" s="33" t="s">
        <v>49</v>
      </c>
      <c r="F44" s="6">
        <f t="shared" si="3"/>
        <v>17</v>
      </c>
      <c r="G44" s="2"/>
      <c r="H44" s="35" t="str">
        <f t="shared" si="4"/>
        <v>!</v>
      </c>
      <c r="I44" s="2">
        <f aca="true" t="shared" si="8" ref="I44:N59">IF($D44=I$3,$F44,0)</f>
        <v>0</v>
      </c>
      <c r="J44" s="2">
        <f t="shared" si="8"/>
        <v>0</v>
      </c>
      <c r="K44" s="2">
        <f t="shared" si="8"/>
        <v>0</v>
      </c>
      <c r="L44" s="2">
        <f t="shared" si="8"/>
        <v>0</v>
      </c>
      <c r="M44" s="2">
        <f t="shared" si="8"/>
        <v>0</v>
      </c>
      <c r="N44" s="2">
        <f t="shared" si="8"/>
        <v>0</v>
      </c>
      <c r="P44" s="28">
        <v>0</v>
      </c>
      <c r="Q44">
        <v>0</v>
      </c>
      <c r="R44" s="28">
        <v>0</v>
      </c>
      <c r="S44">
        <v>0</v>
      </c>
      <c r="T44">
        <v>0</v>
      </c>
      <c r="U44">
        <v>0</v>
      </c>
    </row>
    <row r="45" spans="1:21" ht="12.75">
      <c r="A45" s="6">
        <v>42</v>
      </c>
      <c r="B45" s="51" t="s">
        <v>396</v>
      </c>
      <c r="C45" s="39"/>
      <c r="D45" s="51" t="s">
        <v>15</v>
      </c>
      <c r="E45" s="33" t="s">
        <v>49</v>
      </c>
      <c r="F45" s="6">
        <f t="shared" si="3"/>
        <v>16</v>
      </c>
      <c r="G45" s="2"/>
      <c r="H45" s="35" t="str">
        <f t="shared" si="4"/>
        <v>OK</v>
      </c>
      <c r="I45" s="2">
        <f t="shared" si="8"/>
        <v>16</v>
      </c>
      <c r="J45" s="2">
        <f t="shared" si="8"/>
        <v>0</v>
      </c>
      <c r="K45" s="2">
        <f t="shared" si="8"/>
        <v>0</v>
      </c>
      <c r="L45" s="2">
        <f t="shared" si="8"/>
        <v>0</v>
      </c>
      <c r="M45" s="2">
        <f t="shared" si="8"/>
        <v>0</v>
      </c>
      <c r="N45" s="2">
        <f t="shared" si="8"/>
        <v>0</v>
      </c>
      <c r="P45" s="28">
        <v>0</v>
      </c>
      <c r="Q45" s="28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s="6">
        <v>43</v>
      </c>
      <c r="B46" s="51" t="s">
        <v>397</v>
      </c>
      <c r="C46" s="39"/>
      <c r="D46" s="51" t="s">
        <v>15</v>
      </c>
      <c r="E46" s="33" t="s">
        <v>49</v>
      </c>
      <c r="F46" s="6">
        <f t="shared" si="3"/>
        <v>15</v>
      </c>
      <c r="G46" s="2"/>
      <c r="H46" s="35" t="str">
        <f t="shared" si="4"/>
        <v>OK</v>
      </c>
      <c r="I46" s="2">
        <f t="shared" si="8"/>
        <v>15</v>
      </c>
      <c r="J46" s="2">
        <f t="shared" si="8"/>
        <v>0</v>
      </c>
      <c r="K46" s="2">
        <f t="shared" si="8"/>
        <v>0</v>
      </c>
      <c r="L46" s="2">
        <f t="shared" si="8"/>
        <v>0</v>
      </c>
      <c r="M46" s="2">
        <f t="shared" si="8"/>
        <v>0</v>
      </c>
      <c r="N46" s="2">
        <f t="shared" si="8"/>
        <v>0</v>
      </c>
      <c r="P46" s="28">
        <v>0</v>
      </c>
      <c r="Q46" s="28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s="6">
        <v>44</v>
      </c>
      <c r="B47" s="51" t="s">
        <v>398</v>
      </c>
      <c r="C47" s="39"/>
      <c r="D47" s="51" t="s">
        <v>15</v>
      </c>
      <c r="E47" s="33" t="s">
        <v>49</v>
      </c>
      <c r="F47" s="6">
        <f t="shared" si="3"/>
        <v>14</v>
      </c>
      <c r="G47" s="2"/>
      <c r="H47" s="35" t="str">
        <f t="shared" si="4"/>
        <v>OK</v>
      </c>
      <c r="I47" s="2">
        <f t="shared" si="8"/>
        <v>14</v>
      </c>
      <c r="J47" s="2">
        <f t="shared" si="8"/>
        <v>0</v>
      </c>
      <c r="K47" s="2">
        <f t="shared" si="8"/>
        <v>0</v>
      </c>
      <c r="L47" s="2">
        <f t="shared" si="8"/>
        <v>0</v>
      </c>
      <c r="M47" s="2">
        <f t="shared" si="8"/>
        <v>0</v>
      </c>
      <c r="N47" s="2">
        <f t="shared" si="8"/>
        <v>0</v>
      </c>
      <c r="P47" s="28">
        <v>0</v>
      </c>
      <c r="Q47" s="28">
        <v>0</v>
      </c>
      <c r="R47">
        <v>0</v>
      </c>
      <c r="S47" s="28">
        <v>0</v>
      </c>
      <c r="T47">
        <v>0</v>
      </c>
      <c r="U47">
        <v>0</v>
      </c>
    </row>
    <row r="48" spans="1:21" ht="12.75">
      <c r="A48" s="6">
        <v>45</v>
      </c>
      <c r="B48" s="51" t="s">
        <v>399</v>
      </c>
      <c r="C48" s="39"/>
      <c r="D48" s="51" t="s">
        <v>17</v>
      </c>
      <c r="E48" s="33" t="s">
        <v>49</v>
      </c>
      <c r="F48" s="6">
        <f t="shared" si="3"/>
        <v>13</v>
      </c>
      <c r="G48" s="2"/>
      <c r="H48" s="35" t="str">
        <f t="shared" si="4"/>
        <v>OK</v>
      </c>
      <c r="I48" s="2">
        <f t="shared" si="8"/>
        <v>0</v>
      </c>
      <c r="J48" s="2">
        <f t="shared" si="8"/>
        <v>0</v>
      </c>
      <c r="K48" s="2">
        <f t="shared" si="8"/>
        <v>13</v>
      </c>
      <c r="L48" s="2">
        <f t="shared" si="8"/>
        <v>0</v>
      </c>
      <c r="M48" s="2">
        <f t="shared" si="8"/>
        <v>0</v>
      </c>
      <c r="N48" s="2">
        <f t="shared" si="8"/>
        <v>0</v>
      </c>
      <c r="P48" s="2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s="6">
        <v>46</v>
      </c>
      <c r="B49" s="51" t="s">
        <v>400</v>
      </c>
      <c r="C49" s="39"/>
      <c r="D49" s="51" t="s">
        <v>17</v>
      </c>
      <c r="E49" s="33" t="s">
        <v>49</v>
      </c>
      <c r="F49" s="6">
        <f t="shared" si="3"/>
        <v>12</v>
      </c>
      <c r="G49" s="2"/>
      <c r="H49" s="35" t="str">
        <f t="shared" si="4"/>
        <v>OK</v>
      </c>
      <c r="I49" s="2">
        <f t="shared" si="8"/>
        <v>0</v>
      </c>
      <c r="J49" s="2">
        <f t="shared" si="8"/>
        <v>0</v>
      </c>
      <c r="K49" s="2">
        <f t="shared" si="8"/>
        <v>12</v>
      </c>
      <c r="L49" s="2">
        <f t="shared" si="8"/>
        <v>0</v>
      </c>
      <c r="M49" s="2">
        <f t="shared" si="8"/>
        <v>0</v>
      </c>
      <c r="N49" s="2">
        <f t="shared" si="8"/>
        <v>0</v>
      </c>
      <c r="P49" s="28">
        <v>0</v>
      </c>
      <c r="Q49">
        <v>0</v>
      </c>
      <c r="R49">
        <v>0</v>
      </c>
      <c r="S49" s="28">
        <v>0</v>
      </c>
      <c r="T49">
        <v>0</v>
      </c>
      <c r="U49">
        <v>0</v>
      </c>
    </row>
    <row r="50" spans="1:21" ht="12.75">
      <c r="A50" s="6">
        <v>47</v>
      </c>
      <c r="B50" s="51" t="s">
        <v>401</v>
      </c>
      <c r="C50" s="39"/>
      <c r="D50" s="51" t="s">
        <v>18</v>
      </c>
      <c r="E50" s="33" t="s">
        <v>49</v>
      </c>
      <c r="F50" s="6">
        <f t="shared" si="3"/>
        <v>11</v>
      </c>
      <c r="G50" s="2"/>
      <c r="H50" s="35" t="str">
        <f t="shared" si="4"/>
        <v>OK</v>
      </c>
      <c r="I50" s="2">
        <f t="shared" si="8"/>
        <v>0</v>
      </c>
      <c r="J50" s="2">
        <f t="shared" si="8"/>
        <v>0</v>
      </c>
      <c r="K50" s="2">
        <f t="shared" si="8"/>
        <v>0</v>
      </c>
      <c r="L50" s="2">
        <f t="shared" si="8"/>
        <v>11</v>
      </c>
      <c r="M50" s="2">
        <f t="shared" si="8"/>
        <v>0</v>
      </c>
      <c r="N50" s="2">
        <f t="shared" si="8"/>
        <v>0</v>
      </c>
      <c r="P50" s="28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s="6">
        <v>48</v>
      </c>
      <c r="B51" s="51" t="s">
        <v>402</v>
      </c>
      <c r="C51" s="39"/>
      <c r="D51" s="51" t="s">
        <v>15</v>
      </c>
      <c r="E51" s="33" t="s">
        <v>49</v>
      </c>
      <c r="F51" s="6">
        <f t="shared" si="3"/>
        <v>10</v>
      </c>
      <c r="G51" s="2"/>
      <c r="H51" s="35" t="str">
        <f t="shared" si="4"/>
        <v>OK</v>
      </c>
      <c r="I51" s="2">
        <f t="shared" si="8"/>
        <v>10</v>
      </c>
      <c r="J51" s="2">
        <f t="shared" si="8"/>
        <v>0</v>
      </c>
      <c r="K51" s="2">
        <f t="shared" si="8"/>
        <v>0</v>
      </c>
      <c r="L51" s="2">
        <f t="shared" si="8"/>
        <v>0</v>
      </c>
      <c r="M51" s="2">
        <f t="shared" si="8"/>
        <v>0</v>
      </c>
      <c r="N51" s="2">
        <f t="shared" si="8"/>
        <v>0</v>
      </c>
      <c r="P51" s="28">
        <v>0</v>
      </c>
      <c r="Q51">
        <v>0</v>
      </c>
      <c r="R51">
        <v>0</v>
      </c>
      <c r="S51" s="28">
        <v>0</v>
      </c>
      <c r="T51">
        <v>0</v>
      </c>
      <c r="U51">
        <v>0</v>
      </c>
    </row>
    <row r="52" spans="1:21" ht="12.75">
      <c r="A52" s="6">
        <v>49</v>
      </c>
      <c r="B52" s="51" t="s">
        <v>403</v>
      </c>
      <c r="C52" s="39"/>
      <c r="D52" s="51" t="s">
        <v>15</v>
      </c>
      <c r="E52" s="33" t="s">
        <v>49</v>
      </c>
      <c r="F52" s="6">
        <f t="shared" si="3"/>
        <v>9</v>
      </c>
      <c r="G52" s="2"/>
      <c r="H52" s="35" t="str">
        <f t="shared" si="4"/>
        <v>OK</v>
      </c>
      <c r="I52" s="2">
        <f t="shared" si="8"/>
        <v>9</v>
      </c>
      <c r="J52" s="2">
        <f t="shared" si="8"/>
        <v>0</v>
      </c>
      <c r="K52" s="2">
        <f t="shared" si="8"/>
        <v>0</v>
      </c>
      <c r="L52" s="2">
        <f t="shared" si="8"/>
        <v>0</v>
      </c>
      <c r="M52" s="2">
        <f t="shared" si="8"/>
        <v>0</v>
      </c>
      <c r="N52" s="2">
        <f t="shared" si="8"/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s="6">
        <v>50</v>
      </c>
      <c r="B53" s="51" t="s">
        <v>404</v>
      </c>
      <c r="C53" s="39"/>
      <c r="D53" s="51" t="s">
        <v>96</v>
      </c>
      <c r="E53" s="33" t="s">
        <v>49</v>
      </c>
      <c r="F53" s="6">
        <f t="shared" si="3"/>
        <v>8</v>
      </c>
      <c r="G53" s="2"/>
      <c r="H53" s="35" t="str">
        <f t="shared" si="4"/>
        <v>!</v>
      </c>
      <c r="I53" s="2">
        <f t="shared" si="8"/>
        <v>0</v>
      </c>
      <c r="J53" s="2">
        <f t="shared" si="8"/>
        <v>0</v>
      </c>
      <c r="K53" s="2">
        <f t="shared" si="8"/>
        <v>0</v>
      </c>
      <c r="L53" s="2">
        <f t="shared" si="8"/>
        <v>0</v>
      </c>
      <c r="M53" s="2">
        <f t="shared" si="8"/>
        <v>0</v>
      </c>
      <c r="N53" s="2">
        <f t="shared" si="8"/>
        <v>0</v>
      </c>
      <c r="P53">
        <v>0</v>
      </c>
      <c r="Q53" s="28">
        <v>0</v>
      </c>
      <c r="R53" s="28">
        <v>0</v>
      </c>
      <c r="S53" s="28">
        <v>0</v>
      </c>
      <c r="T53">
        <v>0</v>
      </c>
      <c r="U53">
        <v>0</v>
      </c>
    </row>
    <row r="54" spans="1:21" ht="12.75">
      <c r="A54" s="6">
        <v>51</v>
      </c>
      <c r="B54" s="53" t="s">
        <v>405</v>
      </c>
      <c r="C54" s="38"/>
      <c r="D54" s="53" t="s">
        <v>18</v>
      </c>
      <c r="E54" s="33" t="s">
        <v>49</v>
      </c>
      <c r="F54" s="6">
        <f t="shared" si="3"/>
        <v>7</v>
      </c>
      <c r="G54" s="2"/>
      <c r="H54" s="35" t="str">
        <f aca="true" t="shared" si="9" ref="H54:H117">IF(E54="","",IF(SUM(I54:N54)=F54,"OK","!"))</f>
        <v>OK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7</v>
      </c>
      <c r="M54" s="2">
        <f t="shared" si="8"/>
        <v>0</v>
      </c>
      <c r="N54" s="2">
        <f t="shared" si="8"/>
        <v>0</v>
      </c>
      <c r="P54">
        <v>0</v>
      </c>
      <c r="Q54" s="28">
        <v>0</v>
      </c>
      <c r="R54" s="28">
        <v>0</v>
      </c>
      <c r="S54">
        <v>0</v>
      </c>
      <c r="T54">
        <v>0</v>
      </c>
      <c r="U54">
        <v>0</v>
      </c>
    </row>
    <row r="55" spans="1:21" ht="12.75">
      <c r="A55" s="6">
        <v>52</v>
      </c>
      <c r="B55" s="53" t="s">
        <v>406</v>
      </c>
      <c r="C55" s="38"/>
      <c r="D55" s="53" t="s">
        <v>18</v>
      </c>
      <c r="E55" s="33" t="s">
        <v>49</v>
      </c>
      <c r="F55" s="6">
        <f t="shared" si="3"/>
        <v>6</v>
      </c>
      <c r="G55" s="2"/>
      <c r="H55" s="35" t="str">
        <f t="shared" si="9"/>
        <v>OK</v>
      </c>
      <c r="I55" s="2">
        <f t="shared" si="8"/>
        <v>0</v>
      </c>
      <c r="J55" s="2">
        <f t="shared" si="8"/>
        <v>0</v>
      </c>
      <c r="K55" s="2">
        <f t="shared" si="8"/>
        <v>0</v>
      </c>
      <c r="L55" s="2">
        <f t="shared" si="8"/>
        <v>6</v>
      </c>
      <c r="M55" s="2">
        <f t="shared" si="8"/>
        <v>0</v>
      </c>
      <c r="N55" s="2">
        <f t="shared" si="8"/>
        <v>0</v>
      </c>
      <c r="P55">
        <v>0</v>
      </c>
      <c r="Q55" s="28">
        <v>0</v>
      </c>
      <c r="R55" s="28">
        <v>0</v>
      </c>
      <c r="S55" s="28">
        <v>0</v>
      </c>
      <c r="T55">
        <v>0</v>
      </c>
      <c r="U55">
        <v>0</v>
      </c>
    </row>
    <row r="56" spans="1:21" ht="12.75">
      <c r="A56" s="6">
        <v>53</v>
      </c>
      <c r="B56" s="53" t="s">
        <v>407</v>
      </c>
      <c r="C56" s="38"/>
      <c r="D56" s="53" t="s">
        <v>16</v>
      </c>
      <c r="E56" s="33" t="s">
        <v>49</v>
      </c>
      <c r="F56" s="6">
        <f t="shared" si="3"/>
        <v>5</v>
      </c>
      <c r="G56" s="2"/>
      <c r="H56" s="35" t="str">
        <f t="shared" si="9"/>
        <v>OK</v>
      </c>
      <c r="I56" s="2">
        <f t="shared" si="8"/>
        <v>0</v>
      </c>
      <c r="J56" s="2">
        <f t="shared" si="8"/>
        <v>5</v>
      </c>
      <c r="K56" s="2">
        <f t="shared" si="8"/>
        <v>0</v>
      </c>
      <c r="L56" s="2">
        <f t="shared" si="8"/>
        <v>0</v>
      </c>
      <c r="M56" s="2">
        <f t="shared" si="8"/>
        <v>0</v>
      </c>
      <c r="N56" s="2">
        <f t="shared" si="8"/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s="6">
        <v>54</v>
      </c>
      <c r="B57" s="53" t="s">
        <v>408</v>
      </c>
      <c r="C57" s="38"/>
      <c r="D57" s="53" t="s">
        <v>17</v>
      </c>
      <c r="E57" s="33" t="s">
        <v>49</v>
      </c>
      <c r="F57" s="6">
        <f t="shared" si="3"/>
        <v>4</v>
      </c>
      <c r="G57" s="2"/>
      <c r="H57" s="35" t="str">
        <f t="shared" si="9"/>
        <v>OK</v>
      </c>
      <c r="I57" s="2">
        <f t="shared" si="8"/>
        <v>0</v>
      </c>
      <c r="J57" s="2">
        <f t="shared" si="8"/>
        <v>0</v>
      </c>
      <c r="K57" s="2">
        <f t="shared" si="8"/>
        <v>4</v>
      </c>
      <c r="L57" s="2">
        <f t="shared" si="8"/>
        <v>0</v>
      </c>
      <c r="M57" s="2">
        <f t="shared" si="8"/>
        <v>0</v>
      </c>
      <c r="N57" s="2">
        <f t="shared" si="8"/>
        <v>0</v>
      </c>
      <c r="P57">
        <v>0</v>
      </c>
      <c r="Q57">
        <v>0</v>
      </c>
      <c r="R57">
        <v>0</v>
      </c>
      <c r="S57" s="28">
        <v>0</v>
      </c>
      <c r="T57">
        <v>0</v>
      </c>
      <c r="U57">
        <v>0</v>
      </c>
    </row>
    <row r="58" spans="1:21" ht="12.75">
      <c r="A58" s="6">
        <v>55</v>
      </c>
      <c r="B58" s="53" t="s">
        <v>409</v>
      </c>
      <c r="C58" s="38"/>
      <c r="D58" s="53" t="s">
        <v>17</v>
      </c>
      <c r="E58" s="33" t="s">
        <v>49</v>
      </c>
      <c r="F58" s="6">
        <f t="shared" si="3"/>
        <v>3</v>
      </c>
      <c r="G58" s="2"/>
      <c r="H58" s="35" t="str">
        <f t="shared" si="9"/>
        <v>OK</v>
      </c>
      <c r="I58" s="2">
        <f t="shared" si="8"/>
        <v>0</v>
      </c>
      <c r="J58" s="2">
        <f t="shared" si="8"/>
        <v>0</v>
      </c>
      <c r="K58" s="2">
        <f t="shared" si="8"/>
        <v>3</v>
      </c>
      <c r="L58" s="2">
        <f t="shared" si="8"/>
        <v>0</v>
      </c>
      <c r="M58" s="2">
        <f t="shared" si="8"/>
        <v>0</v>
      </c>
      <c r="N58" s="2">
        <f t="shared" si="8"/>
        <v>0</v>
      </c>
      <c r="P58">
        <v>0</v>
      </c>
      <c r="Q58">
        <v>0</v>
      </c>
      <c r="R58" s="28">
        <v>0</v>
      </c>
      <c r="S58">
        <v>0</v>
      </c>
      <c r="T58">
        <v>0</v>
      </c>
      <c r="U58">
        <v>0</v>
      </c>
    </row>
    <row r="59" spans="1:21" ht="12.75">
      <c r="A59" s="6">
        <v>56</v>
      </c>
      <c r="B59" s="53" t="s">
        <v>410</v>
      </c>
      <c r="C59" s="38"/>
      <c r="D59" s="53" t="s">
        <v>18</v>
      </c>
      <c r="E59" s="33" t="s">
        <v>49</v>
      </c>
      <c r="F59" s="6">
        <f t="shared" si="3"/>
        <v>2</v>
      </c>
      <c r="G59" s="2"/>
      <c r="H59" s="35" t="str">
        <f t="shared" si="9"/>
        <v>OK</v>
      </c>
      <c r="I59" s="2">
        <f t="shared" si="8"/>
        <v>0</v>
      </c>
      <c r="J59" s="2">
        <f t="shared" si="8"/>
        <v>0</v>
      </c>
      <c r="K59" s="2">
        <f t="shared" si="8"/>
        <v>0</v>
      </c>
      <c r="L59" s="2">
        <f t="shared" si="8"/>
        <v>2</v>
      </c>
      <c r="M59" s="2">
        <f t="shared" si="8"/>
        <v>0</v>
      </c>
      <c r="N59" s="2">
        <f t="shared" si="8"/>
        <v>0</v>
      </c>
      <c r="P59">
        <v>0</v>
      </c>
      <c r="Q59">
        <v>0</v>
      </c>
      <c r="R59">
        <v>0</v>
      </c>
      <c r="S59" s="28">
        <v>0</v>
      </c>
      <c r="T59">
        <v>0</v>
      </c>
      <c r="U59">
        <v>0</v>
      </c>
    </row>
    <row r="60" spans="1:21" ht="12.75">
      <c r="A60" s="6">
        <v>57</v>
      </c>
      <c r="B60" s="53" t="s">
        <v>411</v>
      </c>
      <c r="C60" s="38"/>
      <c r="D60" s="53" t="s">
        <v>18</v>
      </c>
      <c r="E60" s="33" t="s">
        <v>49</v>
      </c>
      <c r="F60" s="6">
        <f t="shared" si="3"/>
        <v>1</v>
      </c>
      <c r="G60" s="2"/>
      <c r="H60" s="35" t="str">
        <f t="shared" si="9"/>
        <v>OK</v>
      </c>
      <c r="I60" s="2">
        <f aca="true" t="shared" si="10" ref="I60:N102">IF($D60=I$3,$F60,0)</f>
        <v>0</v>
      </c>
      <c r="J60" s="2">
        <f t="shared" si="10"/>
        <v>0</v>
      </c>
      <c r="K60" s="2">
        <f t="shared" si="10"/>
        <v>0</v>
      </c>
      <c r="L60" s="2">
        <f t="shared" si="10"/>
        <v>1</v>
      </c>
      <c r="M60" s="2">
        <f t="shared" si="10"/>
        <v>0</v>
      </c>
      <c r="N60" s="2">
        <f t="shared" si="10"/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s="6">
        <v>58</v>
      </c>
      <c r="B61" s="53" t="s">
        <v>412</v>
      </c>
      <c r="C61" s="38"/>
      <c r="D61" s="53" t="s">
        <v>18</v>
      </c>
      <c r="E61" s="33" t="s">
        <v>49</v>
      </c>
      <c r="F61" s="6">
        <f t="shared" si="3"/>
        <v>0</v>
      </c>
      <c r="G61" s="2"/>
      <c r="H61" s="35" t="str">
        <f t="shared" si="9"/>
        <v>OK</v>
      </c>
      <c r="I61" s="2">
        <f t="shared" si="10"/>
        <v>0</v>
      </c>
      <c r="J61" s="2">
        <f t="shared" si="10"/>
        <v>0</v>
      </c>
      <c r="K61" s="2">
        <f t="shared" si="10"/>
        <v>0</v>
      </c>
      <c r="L61" s="2">
        <f t="shared" si="10"/>
        <v>0</v>
      </c>
      <c r="M61" s="2">
        <f t="shared" si="10"/>
        <v>0</v>
      </c>
      <c r="N61" s="2">
        <f t="shared" si="10"/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s="6">
        <v>59</v>
      </c>
      <c r="B62" s="53" t="s">
        <v>413</v>
      </c>
      <c r="C62" s="38"/>
      <c r="D62" s="53" t="s">
        <v>16</v>
      </c>
      <c r="E62" s="33" t="s">
        <v>49</v>
      </c>
      <c r="F62" s="6">
        <f t="shared" si="3"/>
        <v>0</v>
      </c>
      <c r="G62" s="2"/>
      <c r="H62" s="35" t="str">
        <f t="shared" si="9"/>
        <v>OK</v>
      </c>
      <c r="I62" s="2">
        <f t="shared" si="10"/>
        <v>0</v>
      </c>
      <c r="J62" s="2">
        <f t="shared" si="10"/>
        <v>0</v>
      </c>
      <c r="K62" s="2">
        <f t="shared" si="10"/>
        <v>0</v>
      </c>
      <c r="L62" s="2">
        <f t="shared" si="10"/>
        <v>0</v>
      </c>
      <c r="M62" s="2">
        <f t="shared" si="10"/>
        <v>0</v>
      </c>
      <c r="N62" s="2">
        <f t="shared" si="10"/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s="6">
        <v>60</v>
      </c>
      <c r="B63" s="53" t="s">
        <v>414</v>
      </c>
      <c r="C63" s="38"/>
      <c r="D63" s="53" t="s">
        <v>15</v>
      </c>
      <c r="E63" s="33" t="s">
        <v>49</v>
      </c>
      <c r="F63" s="6">
        <f t="shared" si="3"/>
        <v>0</v>
      </c>
      <c r="G63" s="2"/>
      <c r="H63" s="35" t="str">
        <f t="shared" si="9"/>
        <v>OK</v>
      </c>
      <c r="I63" s="2">
        <f t="shared" si="10"/>
        <v>0</v>
      </c>
      <c r="J63" s="2">
        <f t="shared" si="10"/>
        <v>0</v>
      </c>
      <c r="K63" s="2">
        <f t="shared" si="10"/>
        <v>0</v>
      </c>
      <c r="L63" s="2">
        <f t="shared" si="10"/>
        <v>0</v>
      </c>
      <c r="M63" s="2">
        <f t="shared" si="10"/>
        <v>0</v>
      </c>
      <c r="N63" s="2">
        <f t="shared" si="10"/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14" ht="12.75">
      <c r="A64" s="6">
        <v>61</v>
      </c>
      <c r="B64" s="53" t="s">
        <v>415</v>
      </c>
      <c r="C64" s="38"/>
      <c r="D64" s="53" t="s">
        <v>18</v>
      </c>
      <c r="E64" s="33" t="s">
        <v>49</v>
      </c>
      <c r="F64" s="6">
        <f t="shared" si="3"/>
        <v>0</v>
      </c>
      <c r="G64" s="2"/>
      <c r="H64" s="35" t="str">
        <f t="shared" si="9"/>
        <v>OK</v>
      </c>
      <c r="I64" s="2">
        <f t="shared" si="10"/>
        <v>0</v>
      </c>
      <c r="J64" s="2">
        <f t="shared" si="10"/>
        <v>0</v>
      </c>
      <c r="K64" s="2">
        <f t="shared" si="10"/>
        <v>0</v>
      </c>
      <c r="L64" s="2">
        <f t="shared" si="10"/>
        <v>0</v>
      </c>
      <c r="M64" s="2">
        <f t="shared" si="10"/>
        <v>0</v>
      </c>
      <c r="N64" s="2">
        <f t="shared" si="10"/>
        <v>0</v>
      </c>
    </row>
    <row r="65" spans="1:14" ht="12.75">
      <c r="A65" s="6">
        <v>62</v>
      </c>
      <c r="B65" s="53" t="s">
        <v>416</v>
      </c>
      <c r="C65" s="38"/>
      <c r="D65" s="53" t="s">
        <v>16</v>
      </c>
      <c r="E65" s="33" t="s">
        <v>49</v>
      </c>
      <c r="F65" s="6">
        <f t="shared" si="3"/>
        <v>0</v>
      </c>
      <c r="G65" s="2"/>
      <c r="H65" s="35" t="str">
        <f t="shared" si="9"/>
        <v>OK</v>
      </c>
      <c r="I65" s="2">
        <f t="shared" si="10"/>
        <v>0</v>
      </c>
      <c r="J65" s="2">
        <f t="shared" si="10"/>
        <v>0</v>
      </c>
      <c r="K65" s="2">
        <f t="shared" si="10"/>
        <v>0</v>
      </c>
      <c r="L65" s="2">
        <f t="shared" si="10"/>
        <v>0</v>
      </c>
      <c r="M65" s="2">
        <f t="shared" si="10"/>
        <v>0</v>
      </c>
      <c r="N65" s="2">
        <f t="shared" si="10"/>
        <v>0</v>
      </c>
    </row>
    <row r="66" spans="1:14" ht="12.75">
      <c r="A66" s="6">
        <v>63</v>
      </c>
      <c r="B66" s="53" t="s">
        <v>417</v>
      </c>
      <c r="C66" s="38"/>
      <c r="D66" s="53" t="s">
        <v>18</v>
      </c>
      <c r="E66" s="33" t="s">
        <v>49</v>
      </c>
      <c r="F66" s="6">
        <f t="shared" si="3"/>
        <v>0</v>
      </c>
      <c r="G66" s="2"/>
      <c r="H66" s="35" t="str">
        <f t="shared" si="9"/>
        <v>OK</v>
      </c>
      <c r="I66" s="2">
        <f t="shared" si="10"/>
        <v>0</v>
      </c>
      <c r="J66" s="2">
        <f t="shared" si="10"/>
        <v>0</v>
      </c>
      <c r="K66" s="2">
        <f t="shared" si="10"/>
        <v>0</v>
      </c>
      <c r="L66" s="2">
        <f t="shared" si="10"/>
        <v>0</v>
      </c>
      <c r="M66" s="2">
        <f t="shared" si="10"/>
        <v>0</v>
      </c>
      <c r="N66" s="2">
        <f t="shared" si="10"/>
        <v>0</v>
      </c>
    </row>
    <row r="67" spans="1:14" ht="12.75">
      <c r="A67" s="6">
        <v>64</v>
      </c>
      <c r="B67" s="53" t="s">
        <v>418</v>
      </c>
      <c r="C67" s="38"/>
      <c r="D67" s="53" t="s">
        <v>17</v>
      </c>
      <c r="E67" s="33" t="s">
        <v>49</v>
      </c>
      <c r="F67" s="6">
        <f t="shared" si="3"/>
        <v>0</v>
      </c>
      <c r="G67" s="2"/>
      <c r="H67" s="35" t="str">
        <f t="shared" si="9"/>
        <v>OK</v>
      </c>
      <c r="I67" s="2">
        <f t="shared" si="10"/>
        <v>0</v>
      </c>
      <c r="J67" s="2">
        <f t="shared" si="10"/>
        <v>0</v>
      </c>
      <c r="K67" s="2">
        <f t="shared" si="10"/>
        <v>0</v>
      </c>
      <c r="L67" s="2">
        <f t="shared" si="10"/>
        <v>0</v>
      </c>
      <c r="M67" s="2">
        <f t="shared" si="10"/>
        <v>0</v>
      </c>
      <c r="N67" s="2">
        <f t="shared" si="10"/>
        <v>0</v>
      </c>
    </row>
    <row r="68" spans="1:14" ht="12.75">
      <c r="A68" s="6">
        <v>65</v>
      </c>
      <c r="B68" s="53" t="s">
        <v>419</v>
      </c>
      <c r="C68" s="38"/>
      <c r="D68" s="53" t="s">
        <v>16</v>
      </c>
      <c r="E68" s="33" t="s">
        <v>49</v>
      </c>
      <c r="F68" s="6">
        <f t="shared" si="3"/>
        <v>0</v>
      </c>
      <c r="G68" s="2"/>
      <c r="H68" s="35" t="str">
        <f t="shared" si="9"/>
        <v>OK</v>
      </c>
      <c r="I68" s="2">
        <f t="shared" si="10"/>
        <v>0</v>
      </c>
      <c r="J68" s="2">
        <f t="shared" si="10"/>
        <v>0</v>
      </c>
      <c r="K68" s="2">
        <f t="shared" si="10"/>
        <v>0</v>
      </c>
      <c r="L68" s="2">
        <f t="shared" si="10"/>
        <v>0</v>
      </c>
      <c r="M68" s="2">
        <f t="shared" si="10"/>
        <v>0</v>
      </c>
      <c r="N68" s="2">
        <f t="shared" si="10"/>
        <v>0</v>
      </c>
    </row>
    <row r="69" spans="1:14" ht="12.75">
      <c r="A69" s="6">
        <v>66</v>
      </c>
      <c r="B69" s="53" t="s">
        <v>420</v>
      </c>
      <c r="C69" s="38"/>
      <c r="D69" s="53" t="s">
        <v>16</v>
      </c>
      <c r="E69" s="33" t="s">
        <v>49</v>
      </c>
      <c r="F69" s="6">
        <f aca="true" t="shared" si="11" ref="F69:F132">IF(IF(OR(D69="GAM",D69="RBB"),F68,F68-1)&gt;0,IF(OR(D69="GAM",D69="RBB"),F68,F68-1),0)</f>
        <v>0</v>
      </c>
      <c r="G69" s="2"/>
      <c r="H69" s="35" t="str">
        <f t="shared" si="9"/>
        <v>OK</v>
      </c>
      <c r="I69" s="2">
        <f t="shared" si="10"/>
        <v>0</v>
      </c>
      <c r="J69" s="2">
        <f t="shared" si="10"/>
        <v>0</v>
      </c>
      <c r="K69" s="2">
        <f t="shared" si="10"/>
        <v>0</v>
      </c>
      <c r="L69" s="2">
        <f t="shared" si="10"/>
        <v>0</v>
      </c>
      <c r="M69" s="2">
        <f t="shared" si="10"/>
        <v>0</v>
      </c>
      <c r="N69" s="2">
        <f t="shared" si="10"/>
        <v>0</v>
      </c>
    </row>
    <row r="70" spans="1:14" ht="12.75">
      <c r="A70" s="6">
        <v>67</v>
      </c>
      <c r="B70" s="53" t="s">
        <v>421</v>
      </c>
      <c r="C70" s="38"/>
      <c r="D70" s="53" t="s">
        <v>16</v>
      </c>
      <c r="E70" s="33" t="s">
        <v>49</v>
      </c>
      <c r="F70" s="6">
        <f t="shared" si="11"/>
        <v>0</v>
      </c>
      <c r="G70" s="2"/>
      <c r="H70" s="35" t="str">
        <f t="shared" si="9"/>
        <v>OK</v>
      </c>
      <c r="I70" s="2">
        <f t="shared" si="10"/>
        <v>0</v>
      </c>
      <c r="J70" s="2">
        <f t="shared" si="10"/>
        <v>0</v>
      </c>
      <c r="K70" s="2">
        <f t="shared" si="10"/>
        <v>0</v>
      </c>
      <c r="L70" s="2">
        <f t="shared" si="10"/>
        <v>0</v>
      </c>
      <c r="M70" s="2">
        <f t="shared" si="10"/>
        <v>0</v>
      </c>
      <c r="N70" s="2">
        <f t="shared" si="10"/>
        <v>0</v>
      </c>
    </row>
    <row r="71" spans="1:14" ht="12.75">
      <c r="A71" s="6">
        <v>68</v>
      </c>
      <c r="B71" s="53" t="s">
        <v>422</v>
      </c>
      <c r="C71" s="38"/>
      <c r="D71" s="53" t="s">
        <v>16</v>
      </c>
      <c r="E71" s="33" t="s">
        <v>49</v>
      </c>
      <c r="F71" s="6">
        <f t="shared" si="11"/>
        <v>0</v>
      </c>
      <c r="G71" s="2"/>
      <c r="H71" s="35" t="str">
        <f t="shared" si="9"/>
        <v>OK</v>
      </c>
      <c r="I71" s="2">
        <f t="shared" si="10"/>
        <v>0</v>
      </c>
      <c r="J71" s="2">
        <f t="shared" si="10"/>
        <v>0</v>
      </c>
      <c r="K71" s="2">
        <f t="shared" si="10"/>
        <v>0</v>
      </c>
      <c r="L71" s="2">
        <f t="shared" si="10"/>
        <v>0</v>
      </c>
      <c r="M71" s="2">
        <f t="shared" si="10"/>
        <v>0</v>
      </c>
      <c r="N71" s="2">
        <f t="shared" si="10"/>
        <v>0</v>
      </c>
    </row>
    <row r="72" spans="1:14" ht="12.75">
      <c r="A72" s="6">
        <v>69</v>
      </c>
      <c r="B72" s="53" t="s">
        <v>423</v>
      </c>
      <c r="C72" s="38"/>
      <c r="D72" s="53" t="s">
        <v>17</v>
      </c>
      <c r="E72" s="33" t="s">
        <v>49</v>
      </c>
      <c r="F72" s="6">
        <f t="shared" si="11"/>
        <v>0</v>
      </c>
      <c r="G72" s="2"/>
      <c r="H72" s="35" t="str">
        <f t="shared" si="9"/>
        <v>OK</v>
      </c>
      <c r="I72" s="2">
        <f t="shared" si="10"/>
        <v>0</v>
      </c>
      <c r="J72" s="2">
        <f t="shared" si="10"/>
        <v>0</v>
      </c>
      <c r="K72" s="2">
        <f t="shared" si="10"/>
        <v>0</v>
      </c>
      <c r="L72" s="2">
        <f t="shared" si="10"/>
        <v>0</v>
      </c>
      <c r="M72" s="2">
        <f t="shared" si="10"/>
        <v>0</v>
      </c>
      <c r="N72" s="2">
        <f t="shared" si="10"/>
        <v>0</v>
      </c>
    </row>
    <row r="73" spans="1:14" ht="12.75">
      <c r="A73" s="6">
        <v>70</v>
      </c>
      <c r="B73" s="53" t="s">
        <v>424</v>
      </c>
      <c r="C73" s="38"/>
      <c r="D73" s="53" t="s">
        <v>18</v>
      </c>
      <c r="E73" s="33" t="s">
        <v>49</v>
      </c>
      <c r="F73" s="6">
        <f t="shared" si="11"/>
        <v>0</v>
      </c>
      <c r="G73" s="2"/>
      <c r="H73" s="35" t="str">
        <f t="shared" si="9"/>
        <v>OK</v>
      </c>
      <c r="I73" s="2">
        <f t="shared" si="10"/>
        <v>0</v>
      </c>
      <c r="J73" s="2">
        <f t="shared" si="10"/>
        <v>0</v>
      </c>
      <c r="K73" s="2">
        <f t="shared" si="10"/>
        <v>0</v>
      </c>
      <c r="L73" s="2">
        <f t="shared" si="10"/>
        <v>0</v>
      </c>
      <c r="M73" s="2">
        <f t="shared" si="10"/>
        <v>0</v>
      </c>
      <c r="N73" s="2">
        <f t="shared" si="10"/>
        <v>0</v>
      </c>
    </row>
    <row r="74" spans="1:14" ht="12.75">
      <c r="A74" s="6">
        <v>71</v>
      </c>
      <c r="B74" s="53" t="s">
        <v>425</v>
      </c>
      <c r="C74" s="38"/>
      <c r="D74" s="53" t="s">
        <v>69</v>
      </c>
      <c r="E74" s="33" t="s">
        <v>49</v>
      </c>
      <c r="F74" s="6">
        <f t="shared" si="11"/>
        <v>0</v>
      </c>
      <c r="G74" s="2"/>
      <c r="H74" s="35" t="str">
        <f t="shared" si="9"/>
        <v>OK</v>
      </c>
      <c r="I74" s="2">
        <f t="shared" si="10"/>
        <v>0</v>
      </c>
      <c r="J74" s="2">
        <f t="shared" si="10"/>
        <v>0</v>
      </c>
      <c r="K74" s="2">
        <f t="shared" si="10"/>
        <v>0</v>
      </c>
      <c r="L74" s="2">
        <f t="shared" si="10"/>
        <v>0</v>
      </c>
      <c r="M74" s="2">
        <f t="shared" si="10"/>
        <v>0</v>
      </c>
      <c r="N74" s="2">
        <f t="shared" si="10"/>
        <v>0</v>
      </c>
    </row>
    <row r="75" spans="1:14" ht="12.75">
      <c r="A75" s="6">
        <v>72</v>
      </c>
      <c r="B75" s="53" t="s">
        <v>426</v>
      </c>
      <c r="C75" s="38"/>
      <c r="D75" s="53" t="s">
        <v>17</v>
      </c>
      <c r="E75" s="33" t="s">
        <v>49</v>
      </c>
      <c r="F75" s="6">
        <f t="shared" si="11"/>
        <v>0</v>
      </c>
      <c r="G75" s="2"/>
      <c r="H75" s="35" t="str">
        <f t="shared" si="9"/>
        <v>OK</v>
      </c>
      <c r="I75" s="2">
        <f t="shared" si="10"/>
        <v>0</v>
      </c>
      <c r="J75" s="2">
        <f t="shared" si="10"/>
        <v>0</v>
      </c>
      <c r="K75" s="2">
        <f t="shared" si="10"/>
        <v>0</v>
      </c>
      <c r="L75" s="2">
        <f t="shared" si="10"/>
        <v>0</v>
      </c>
      <c r="M75" s="2">
        <f t="shared" si="10"/>
        <v>0</v>
      </c>
      <c r="N75" s="2">
        <f t="shared" si="10"/>
        <v>0</v>
      </c>
    </row>
    <row r="76" spans="1:14" ht="12.75">
      <c r="A76" s="6">
        <v>73</v>
      </c>
      <c r="B76" s="53" t="s">
        <v>427</v>
      </c>
      <c r="C76" s="38"/>
      <c r="D76" s="53" t="s">
        <v>16</v>
      </c>
      <c r="E76" s="33" t="s">
        <v>49</v>
      </c>
      <c r="F76" s="6">
        <f t="shared" si="11"/>
        <v>0</v>
      </c>
      <c r="G76" s="2"/>
      <c r="H76" s="35" t="str">
        <f t="shared" si="9"/>
        <v>OK</v>
      </c>
      <c r="I76" s="2">
        <f t="shared" si="10"/>
        <v>0</v>
      </c>
      <c r="J76" s="2">
        <f t="shared" si="10"/>
        <v>0</v>
      </c>
      <c r="K76" s="2">
        <f t="shared" si="10"/>
        <v>0</v>
      </c>
      <c r="L76" s="2">
        <f t="shared" si="10"/>
        <v>0</v>
      </c>
      <c r="M76" s="2">
        <f t="shared" si="10"/>
        <v>0</v>
      </c>
      <c r="N76" s="2">
        <f t="shared" si="10"/>
        <v>0</v>
      </c>
    </row>
    <row r="77" spans="1:14" ht="12.75">
      <c r="A77" s="6">
        <v>74</v>
      </c>
      <c r="B77" s="53" t="s">
        <v>428</v>
      </c>
      <c r="C77" s="38"/>
      <c r="D77" s="53" t="s">
        <v>16</v>
      </c>
      <c r="E77" s="33" t="s">
        <v>49</v>
      </c>
      <c r="F77" s="6">
        <f t="shared" si="11"/>
        <v>0</v>
      </c>
      <c r="G77" s="2"/>
      <c r="H77" s="35" t="str">
        <f t="shared" si="9"/>
        <v>OK</v>
      </c>
      <c r="I77" s="2">
        <f t="shared" si="10"/>
        <v>0</v>
      </c>
      <c r="J77" s="2">
        <f t="shared" si="10"/>
        <v>0</v>
      </c>
      <c r="K77" s="2">
        <f t="shared" si="10"/>
        <v>0</v>
      </c>
      <c r="L77" s="2">
        <f t="shared" si="10"/>
        <v>0</v>
      </c>
      <c r="M77" s="2">
        <f t="shared" si="10"/>
        <v>0</v>
      </c>
      <c r="N77" s="2">
        <f t="shared" si="10"/>
        <v>0</v>
      </c>
    </row>
    <row r="78" spans="1:14" ht="12.75">
      <c r="A78" s="6">
        <v>75</v>
      </c>
      <c r="B78" s="53" t="s">
        <v>429</v>
      </c>
      <c r="C78" s="38"/>
      <c r="D78" s="53" t="s">
        <v>18</v>
      </c>
      <c r="E78" s="33" t="s">
        <v>49</v>
      </c>
      <c r="F78" s="6">
        <f t="shared" si="11"/>
        <v>0</v>
      </c>
      <c r="G78" s="2"/>
      <c r="H78" s="35" t="str">
        <f t="shared" si="9"/>
        <v>OK</v>
      </c>
      <c r="I78" s="2">
        <f t="shared" si="10"/>
        <v>0</v>
      </c>
      <c r="J78" s="2">
        <f t="shared" si="10"/>
        <v>0</v>
      </c>
      <c r="K78" s="2">
        <f t="shared" si="10"/>
        <v>0</v>
      </c>
      <c r="L78" s="2">
        <f t="shared" si="10"/>
        <v>0</v>
      </c>
      <c r="M78" s="2">
        <f t="shared" si="10"/>
        <v>0</v>
      </c>
      <c r="N78" s="2">
        <f t="shared" si="10"/>
        <v>0</v>
      </c>
    </row>
    <row r="79" spans="1:14" ht="12.75">
      <c r="A79" s="6">
        <v>76</v>
      </c>
      <c r="B79" s="53" t="s">
        <v>430</v>
      </c>
      <c r="C79" s="38"/>
      <c r="D79" s="53" t="s">
        <v>18</v>
      </c>
      <c r="E79" s="33" t="s">
        <v>49</v>
      </c>
      <c r="F79" s="6">
        <f t="shared" si="11"/>
        <v>0</v>
      </c>
      <c r="G79" s="2"/>
      <c r="H79" s="35" t="str">
        <f t="shared" si="9"/>
        <v>OK</v>
      </c>
      <c r="I79" s="2">
        <f t="shared" si="10"/>
        <v>0</v>
      </c>
      <c r="J79" s="2">
        <f t="shared" si="10"/>
        <v>0</v>
      </c>
      <c r="K79" s="2">
        <f t="shared" si="10"/>
        <v>0</v>
      </c>
      <c r="L79" s="2">
        <f t="shared" si="10"/>
        <v>0</v>
      </c>
      <c r="M79" s="2">
        <f t="shared" si="10"/>
        <v>0</v>
      </c>
      <c r="N79" s="2">
        <f t="shared" si="10"/>
        <v>0</v>
      </c>
    </row>
    <row r="80" spans="1:14" ht="12.75">
      <c r="A80" s="6">
        <v>77</v>
      </c>
      <c r="B80" s="53" t="s">
        <v>431</v>
      </c>
      <c r="C80" s="38"/>
      <c r="D80" s="53" t="s">
        <v>17</v>
      </c>
      <c r="E80" s="33" t="s">
        <v>49</v>
      </c>
      <c r="F80" s="6">
        <f t="shared" si="11"/>
        <v>0</v>
      </c>
      <c r="G80" s="2"/>
      <c r="H80" s="35" t="str">
        <f t="shared" si="9"/>
        <v>OK</v>
      </c>
      <c r="I80" s="2">
        <f t="shared" si="10"/>
        <v>0</v>
      </c>
      <c r="J80" s="2">
        <f t="shared" si="10"/>
        <v>0</v>
      </c>
      <c r="K80" s="2">
        <f t="shared" si="10"/>
        <v>0</v>
      </c>
      <c r="L80" s="2">
        <f t="shared" si="10"/>
        <v>0</v>
      </c>
      <c r="M80" s="2">
        <f t="shared" si="10"/>
        <v>0</v>
      </c>
      <c r="N80" s="2">
        <f t="shared" si="10"/>
        <v>0</v>
      </c>
    </row>
    <row r="81" spans="1:14" ht="12.75">
      <c r="A81" s="6">
        <v>78</v>
      </c>
      <c r="B81" s="53" t="s">
        <v>432</v>
      </c>
      <c r="C81" s="38"/>
      <c r="D81" s="53" t="s">
        <v>17</v>
      </c>
      <c r="E81" s="33" t="s">
        <v>49</v>
      </c>
      <c r="F81" s="6">
        <f t="shared" si="11"/>
        <v>0</v>
      </c>
      <c r="G81" s="2"/>
      <c r="H81" s="35" t="str">
        <f t="shared" si="9"/>
        <v>OK</v>
      </c>
      <c r="I81" s="2">
        <f t="shared" si="10"/>
        <v>0</v>
      </c>
      <c r="J81" s="2">
        <f t="shared" si="10"/>
        <v>0</v>
      </c>
      <c r="K81" s="2">
        <f t="shared" si="10"/>
        <v>0</v>
      </c>
      <c r="L81" s="2">
        <f t="shared" si="10"/>
        <v>0</v>
      </c>
      <c r="M81" s="2">
        <f t="shared" si="10"/>
        <v>0</v>
      </c>
      <c r="N81" s="2">
        <f t="shared" si="10"/>
        <v>0</v>
      </c>
    </row>
    <row r="82" spans="1:14" ht="12.75">
      <c r="A82" s="6">
        <v>79</v>
      </c>
      <c r="B82" s="53" t="s">
        <v>433</v>
      </c>
      <c r="C82" s="38"/>
      <c r="D82" s="53" t="s">
        <v>15</v>
      </c>
      <c r="E82" s="33" t="s">
        <v>49</v>
      </c>
      <c r="F82" s="6">
        <f t="shared" si="11"/>
        <v>0</v>
      </c>
      <c r="G82" s="2"/>
      <c r="H82" s="35" t="str">
        <f t="shared" si="9"/>
        <v>OK</v>
      </c>
      <c r="I82" s="2">
        <f t="shared" si="10"/>
        <v>0</v>
      </c>
      <c r="J82" s="2">
        <f t="shared" si="10"/>
        <v>0</v>
      </c>
      <c r="K82" s="2">
        <f t="shared" si="10"/>
        <v>0</v>
      </c>
      <c r="L82" s="2">
        <f t="shared" si="10"/>
        <v>0</v>
      </c>
      <c r="M82" s="2">
        <f t="shared" si="10"/>
        <v>0</v>
      </c>
      <c r="N82" s="2">
        <f t="shared" si="10"/>
        <v>0</v>
      </c>
    </row>
    <row r="83" spans="1:14" ht="12.75">
      <c r="A83" s="6">
        <v>80</v>
      </c>
      <c r="B83" s="53" t="s">
        <v>434</v>
      </c>
      <c r="C83" s="38"/>
      <c r="D83" s="53" t="s">
        <v>16</v>
      </c>
      <c r="E83" s="33" t="s">
        <v>49</v>
      </c>
      <c r="F83" s="6">
        <f t="shared" si="11"/>
        <v>0</v>
      </c>
      <c r="G83" s="2"/>
      <c r="H83" s="35" t="str">
        <f t="shared" si="9"/>
        <v>OK</v>
      </c>
      <c r="I83" s="2">
        <f t="shared" si="10"/>
        <v>0</v>
      </c>
      <c r="J83" s="2">
        <f t="shared" si="10"/>
        <v>0</v>
      </c>
      <c r="K83" s="2">
        <f t="shared" si="10"/>
        <v>0</v>
      </c>
      <c r="L83" s="2">
        <f t="shared" si="10"/>
        <v>0</v>
      </c>
      <c r="M83" s="2">
        <f t="shared" si="10"/>
        <v>0</v>
      </c>
      <c r="N83" s="2">
        <f t="shared" si="10"/>
        <v>0</v>
      </c>
    </row>
    <row r="84" spans="1:14" ht="12.75">
      <c r="A84" s="6">
        <v>81</v>
      </c>
      <c r="B84" s="53" t="s">
        <v>435</v>
      </c>
      <c r="C84" s="38"/>
      <c r="D84" s="53" t="s">
        <v>16</v>
      </c>
      <c r="E84" s="33" t="s">
        <v>49</v>
      </c>
      <c r="F84" s="6">
        <f t="shared" si="11"/>
        <v>0</v>
      </c>
      <c r="G84" s="2"/>
      <c r="H84" s="35" t="str">
        <f t="shared" si="9"/>
        <v>OK</v>
      </c>
      <c r="I84" s="2">
        <f t="shared" si="10"/>
        <v>0</v>
      </c>
      <c r="J84" s="2">
        <f t="shared" si="10"/>
        <v>0</v>
      </c>
      <c r="K84" s="2">
        <f t="shared" si="10"/>
        <v>0</v>
      </c>
      <c r="L84" s="2">
        <f t="shared" si="10"/>
        <v>0</v>
      </c>
      <c r="M84" s="2">
        <f t="shared" si="10"/>
        <v>0</v>
      </c>
      <c r="N84" s="2">
        <f t="shared" si="10"/>
        <v>0</v>
      </c>
    </row>
    <row r="85" spans="1:14" ht="12.75">
      <c r="A85" s="6">
        <v>82</v>
      </c>
      <c r="B85" s="53" t="s">
        <v>436</v>
      </c>
      <c r="C85" s="38"/>
      <c r="D85" s="53" t="s">
        <v>18</v>
      </c>
      <c r="E85" s="33" t="s">
        <v>49</v>
      </c>
      <c r="F85" s="6">
        <f t="shared" si="11"/>
        <v>0</v>
      </c>
      <c r="G85" s="2"/>
      <c r="H85" s="35" t="str">
        <f t="shared" si="9"/>
        <v>OK</v>
      </c>
      <c r="I85" s="2">
        <f t="shared" si="10"/>
        <v>0</v>
      </c>
      <c r="J85" s="2">
        <f t="shared" si="10"/>
        <v>0</v>
      </c>
      <c r="K85" s="2">
        <f t="shared" si="10"/>
        <v>0</v>
      </c>
      <c r="L85" s="2">
        <f t="shared" si="10"/>
        <v>0</v>
      </c>
      <c r="M85" s="2">
        <f t="shared" si="10"/>
        <v>0</v>
      </c>
      <c r="N85" s="2">
        <f t="shared" si="10"/>
        <v>0</v>
      </c>
    </row>
    <row r="86" spans="1:14" ht="12.75">
      <c r="A86" s="6">
        <v>83</v>
      </c>
      <c r="B86" s="53" t="s">
        <v>437</v>
      </c>
      <c r="C86" s="38"/>
      <c r="D86" s="53" t="s">
        <v>96</v>
      </c>
      <c r="E86" s="33" t="s">
        <v>49</v>
      </c>
      <c r="F86" s="6">
        <f t="shared" si="11"/>
        <v>0</v>
      </c>
      <c r="G86" s="2"/>
      <c r="H86" s="35" t="str">
        <f t="shared" si="9"/>
        <v>OK</v>
      </c>
      <c r="I86" s="2">
        <f t="shared" si="10"/>
        <v>0</v>
      </c>
      <c r="J86" s="2">
        <f t="shared" si="10"/>
        <v>0</v>
      </c>
      <c r="K86" s="2">
        <f t="shared" si="10"/>
        <v>0</v>
      </c>
      <c r="L86" s="2">
        <f t="shared" si="10"/>
        <v>0</v>
      </c>
      <c r="M86" s="2">
        <f t="shared" si="10"/>
        <v>0</v>
      </c>
      <c r="N86" s="2">
        <f t="shared" si="10"/>
        <v>0</v>
      </c>
    </row>
    <row r="87" spans="1:14" ht="12.75">
      <c r="A87" s="6">
        <v>84</v>
      </c>
      <c r="B87" s="53" t="s">
        <v>438</v>
      </c>
      <c r="C87" s="38"/>
      <c r="D87" s="53" t="s">
        <v>18</v>
      </c>
      <c r="E87" s="33" t="s">
        <v>49</v>
      </c>
      <c r="F87" s="6">
        <f t="shared" si="11"/>
        <v>0</v>
      </c>
      <c r="G87" s="2"/>
      <c r="H87" s="35" t="str">
        <f t="shared" si="9"/>
        <v>OK</v>
      </c>
      <c r="I87" s="2">
        <f t="shared" si="10"/>
        <v>0</v>
      </c>
      <c r="J87" s="2">
        <f t="shared" si="10"/>
        <v>0</v>
      </c>
      <c r="K87" s="2">
        <f t="shared" si="10"/>
        <v>0</v>
      </c>
      <c r="L87" s="2">
        <f t="shared" si="10"/>
        <v>0</v>
      </c>
      <c r="M87" s="2">
        <f t="shared" si="10"/>
        <v>0</v>
      </c>
      <c r="N87" s="2">
        <f t="shared" si="10"/>
        <v>0</v>
      </c>
    </row>
    <row r="88" spans="1:14" ht="12.75">
      <c r="A88" s="6">
        <v>85</v>
      </c>
      <c r="B88" s="53" t="s">
        <v>439</v>
      </c>
      <c r="C88" s="38"/>
      <c r="D88" s="53" t="s">
        <v>18</v>
      </c>
      <c r="E88" s="33" t="s">
        <v>49</v>
      </c>
      <c r="F88" s="6">
        <f t="shared" si="11"/>
        <v>0</v>
      </c>
      <c r="G88" s="2"/>
      <c r="H88" s="35" t="str">
        <f t="shared" si="9"/>
        <v>OK</v>
      </c>
      <c r="I88" s="2">
        <f t="shared" si="10"/>
        <v>0</v>
      </c>
      <c r="J88" s="2">
        <f t="shared" si="10"/>
        <v>0</v>
      </c>
      <c r="K88" s="2">
        <f t="shared" si="10"/>
        <v>0</v>
      </c>
      <c r="L88" s="2">
        <f t="shared" si="10"/>
        <v>0</v>
      </c>
      <c r="M88" s="2">
        <f t="shared" si="10"/>
        <v>0</v>
      </c>
      <c r="N88" s="2">
        <f t="shared" si="10"/>
        <v>0</v>
      </c>
    </row>
    <row r="89" spans="1:14" ht="12.75">
      <c r="A89" s="6">
        <v>86</v>
      </c>
      <c r="B89" s="53" t="s">
        <v>440</v>
      </c>
      <c r="C89" s="38"/>
      <c r="D89" s="53" t="s">
        <v>16</v>
      </c>
      <c r="E89" s="33" t="s">
        <v>49</v>
      </c>
      <c r="F89" s="6">
        <f t="shared" si="11"/>
        <v>0</v>
      </c>
      <c r="G89" s="2"/>
      <c r="H89" s="35" t="str">
        <f t="shared" si="9"/>
        <v>OK</v>
      </c>
      <c r="I89" s="2">
        <f t="shared" si="10"/>
        <v>0</v>
      </c>
      <c r="J89" s="2">
        <f t="shared" si="10"/>
        <v>0</v>
      </c>
      <c r="K89" s="2">
        <f t="shared" si="10"/>
        <v>0</v>
      </c>
      <c r="L89" s="2">
        <f t="shared" si="10"/>
        <v>0</v>
      </c>
      <c r="M89" s="2">
        <f t="shared" si="10"/>
        <v>0</v>
      </c>
      <c r="N89" s="2">
        <f t="shared" si="10"/>
        <v>0</v>
      </c>
    </row>
    <row r="90" spans="1:14" ht="12.75">
      <c r="A90" s="6">
        <v>87</v>
      </c>
      <c r="B90" s="53" t="s">
        <v>441</v>
      </c>
      <c r="C90" s="38"/>
      <c r="D90" s="53" t="s">
        <v>18</v>
      </c>
      <c r="E90" s="33" t="s">
        <v>49</v>
      </c>
      <c r="F90" s="6">
        <f t="shared" si="11"/>
        <v>0</v>
      </c>
      <c r="G90" s="2"/>
      <c r="H90" s="35" t="str">
        <f t="shared" si="9"/>
        <v>OK</v>
      </c>
      <c r="I90" s="2">
        <f t="shared" si="10"/>
        <v>0</v>
      </c>
      <c r="J90" s="2">
        <f t="shared" si="10"/>
        <v>0</v>
      </c>
      <c r="K90" s="2">
        <f t="shared" si="10"/>
        <v>0</v>
      </c>
      <c r="L90" s="2">
        <f t="shared" si="10"/>
        <v>0</v>
      </c>
      <c r="M90" s="2">
        <f t="shared" si="10"/>
        <v>0</v>
      </c>
      <c r="N90" s="2">
        <f t="shared" si="10"/>
        <v>0</v>
      </c>
    </row>
    <row r="91" spans="1:14" ht="12.75">
      <c r="A91" s="6">
        <v>88</v>
      </c>
      <c r="B91" s="53" t="s">
        <v>442</v>
      </c>
      <c r="C91" s="38"/>
      <c r="D91" s="53" t="s">
        <v>18</v>
      </c>
      <c r="E91" s="33" t="s">
        <v>49</v>
      </c>
      <c r="F91" s="6">
        <f t="shared" si="11"/>
        <v>0</v>
      </c>
      <c r="G91" s="2"/>
      <c r="H91" s="35" t="str">
        <f t="shared" si="9"/>
        <v>OK</v>
      </c>
      <c r="I91" s="2">
        <f t="shared" si="10"/>
        <v>0</v>
      </c>
      <c r="J91" s="2">
        <f t="shared" si="10"/>
        <v>0</v>
      </c>
      <c r="K91" s="2">
        <f t="shared" si="10"/>
        <v>0</v>
      </c>
      <c r="L91" s="2">
        <f t="shared" si="10"/>
        <v>0</v>
      </c>
      <c r="M91" s="2">
        <f t="shared" si="10"/>
        <v>0</v>
      </c>
      <c r="N91" s="2">
        <f t="shared" si="10"/>
        <v>0</v>
      </c>
    </row>
    <row r="92" spans="1:14" ht="12.75">
      <c r="A92" s="6">
        <v>89</v>
      </c>
      <c r="B92" s="53" t="s">
        <v>443</v>
      </c>
      <c r="C92" s="38"/>
      <c r="D92" s="53" t="s">
        <v>16</v>
      </c>
      <c r="E92" s="33" t="s">
        <v>49</v>
      </c>
      <c r="F92" s="6">
        <f t="shared" si="11"/>
        <v>0</v>
      </c>
      <c r="G92" s="2"/>
      <c r="H92" s="35" t="str">
        <f t="shared" si="9"/>
        <v>OK</v>
      </c>
      <c r="I92" s="2">
        <f t="shared" si="10"/>
        <v>0</v>
      </c>
      <c r="J92" s="2">
        <f t="shared" si="10"/>
        <v>0</v>
      </c>
      <c r="K92" s="2">
        <f t="shared" si="10"/>
        <v>0</v>
      </c>
      <c r="L92" s="2">
        <f t="shared" si="10"/>
        <v>0</v>
      </c>
      <c r="M92" s="2">
        <f t="shared" si="10"/>
        <v>0</v>
      </c>
      <c r="N92" s="2">
        <f t="shared" si="10"/>
        <v>0</v>
      </c>
    </row>
    <row r="93" spans="1:14" ht="12.75">
      <c r="A93" s="6">
        <v>90</v>
      </c>
      <c r="B93" s="53" t="s">
        <v>444</v>
      </c>
      <c r="C93" s="38"/>
      <c r="D93" s="53" t="s">
        <v>18</v>
      </c>
      <c r="E93" s="33" t="s">
        <v>49</v>
      </c>
      <c r="F93" s="6">
        <f t="shared" si="11"/>
        <v>0</v>
      </c>
      <c r="G93" s="2"/>
      <c r="H93" s="35" t="str">
        <f t="shared" si="9"/>
        <v>OK</v>
      </c>
      <c r="I93" s="2">
        <f t="shared" si="10"/>
        <v>0</v>
      </c>
      <c r="J93" s="2">
        <f t="shared" si="10"/>
        <v>0</v>
      </c>
      <c r="K93" s="2">
        <f t="shared" si="10"/>
        <v>0</v>
      </c>
      <c r="L93" s="2">
        <f t="shared" si="10"/>
        <v>0</v>
      </c>
      <c r="M93" s="2">
        <f t="shared" si="10"/>
        <v>0</v>
      </c>
      <c r="N93" s="2">
        <f t="shared" si="10"/>
        <v>0</v>
      </c>
    </row>
    <row r="94" spans="1:14" ht="12.75">
      <c r="A94" s="6">
        <v>91</v>
      </c>
      <c r="B94" s="49"/>
      <c r="C94" s="38"/>
      <c r="D94" s="49"/>
      <c r="E94" s="33" t="s">
        <v>49</v>
      </c>
      <c r="F94" s="6">
        <f t="shared" si="11"/>
        <v>0</v>
      </c>
      <c r="G94" s="2"/>
      <c r="H94" s="35" t="str">
        <f t="shared" si="9"/>
        <v>OK</v>
      </c>
      <c r="I94" s="2">
        <f t="shared" si="10"/>
        <v>0</v>
      </c>
      <c r="J94" s="2">
        <f t="shared" si="10"/>
        <v>0</v>
      </c>
      <c r="K94" s="2">
        <f t="shared" si="10"/>
        <v>0</v>
      </c>
      <c r="L94" s="2">
        <f t="shared" si="10"/>
        <v>0</v>
      </c>
      <c r="M94" s="2">
        <f t="shared" si="10"/>
        <v>0</v>
      </c>
      <c r="N94" s="2">
        <f t="shared" si="10"/>
        <v>0</v>
      </c>
    </row>
    <row r="95" spans="1:14" ht="12.75">
      <c r="A95" s="6">
        <v>92</v>
      </c>
      <c r="B95" s="49"/>
      <c r="C95" s="38"/>
      <c r="D95" s="49"/>
      <c r="E95" s="33" t="s">
        <v>49</v>
      </c>
      <c r="F95" s="6">
        <f t="shared" si="11"/>
        <v>0</v>
      </c>
      <c r="G95" s="2"/>
      <c r="H95" s="35" t="str">
        <f t="shared" si="9"/>
        <v>OK</v>
      </c>
      <c r="I95" s="2">
        <f t="shared" si="10"/>
        <v>0</v>
      </c>
      <c r="J95" s="2">
        <f t="shared" si="10"/>
        <v>0</v>
      </c>
      <c r="K95" s="2">
        <f t="shared" si="10"/>
        <v>0</v>
      </c>
      <c r="L95" s="2">
        <f t="shared" si="10"/>
        <v>0</v>
      </c>
      <c r="M95" s="2">
        <f t="shared" si="10"/>
        <v>0</v>
      </c>
      <c r="N95" s="2">
        <f t="shared" si="10"/>
        <v>0</v>
      </c>
    </row>
    <row r="96" spans="1:14" ht="12.75">
      <c r="A96" s="6">
        <v>93</v>
      </c>
      <c r="B96" s="49"/>
      <c r="C96" s="38"/>
      <c r="D96" s="49"/>
      <c r="E96" s="33" t="s">
        <v>49</v>
      </c>
      <c r="F96" s="6">
        <f t="shared" si="11"/>
        <v>0</v>
      </c>
      <c r="G96" s="2"/>
      <c r="H96" s="35" t="str">
        <f t="shared" si="9"/>
        <v>OK</v>
      </c>
      <c r="I96" s="2">
        <f t="shared" si="10"/>
        <v>0</v>
      </c>
      <c r="J96" s="2">
        <f t="shared" si="10"/>
        <v>0</v>
      </c>
      <c r="K96" s="2">
        <f t="shared" si="10"/>
        <v>0</v>
      </c>
      <c r="L96" s="2">
        <f t="shared" si="10"/>
        <v>0</v>
      </c>
      <c r="M96" s="2">
        <f t="shared" si="10"/>
        <v>0</v>
      </c>
      <c r="N96" s="2">
        <f t="shared" si="10"/>
        <v>0</v>
      </c>
    </row>
    <row r="97" spans="1:14" ht="12.75">
      <c r="A97" s="6">
        <v>94</v>
      </c>
      <c r="B97" s="49"/>
      <c r="C97" s="38"/>
      <c r="D97" s="49"/>
      <c r="E97" s="33" t="s">
        <v>49</v>
      </c>
      <c r="F97" s="6">
        <f t="shared" si="11"/>
        <v>0</v>
      </c>
      <c r="G97" s="2"/>
      <c r="H97" s="35" t="str">
        <f t="shared" si="9"/>
        <v>OK</v>
      </c>
      <c r="I97" s="2">
        <f t="shared" si="10"/>
        <v>0</v>
      </c>
      <c r="J97" s="2">
        <f t="shared" si="10"/>
        <v>0</v>
      </c>
      <c r="K97" s="2">
        <f t="shared" si="10"/>
        <v>0</v>
      </c>
      <c r="L97" s="2">
        <f t="shared" si="10"/>
        <v>0</v>
      </c>
      <c r="M97" s="2">
        <f t="shared" si="10"/>
        <v>0</v>
      </c>
      <c r="N97" s="2">
        <f t="shared" si="10"/>
        <v>0</v>
      </c>
    </row>
    <row r="98" spans="1:14" ht="12.75">
      <c r="A98" s="6">
        <v>95</v>
      </c>
      <c r="B98" s="49"/>
      <c r="C98" s="38"/>
      <c r="D98" s="49"/>
      <c r="E98" s="33" t="s">
        <v>49</v>
      </c>
      <c r="F98" s="6">
        <f t="shared" si="11"/>
        <v>0</v>
      </c>
      <c r="G98" s="2"/>
      <c r="H98" s="35" t="str">
        <f t="shared" si="9"/>
        <v>OK</v>
      </c>
      <c r="I98" s="2">
        <f t="shared" si="10"/>
        <v>0</v>
      </c>
      <c r="J98" s="2">
        <f t="shared" si="10"/>
        <v>0</v>
      </c>
      <c r="K98" s="2">
        <f t="shared" si="10"/>
        <v>0</v>
      </c>
      <c r="L98" s="2">
        <f t="shared" si="10"/>
        <v>0</v>
      </c>
      <c r="M98" s="2">
        <f t="shared" si="10"/>
        <v>0</v>
      </c>
      <c r="N98" s="2">
        <f t="shared" si="10"/>
        <v>0</v>
      </c>
    </row>
    <row r="99" spans="1:14" ht="12.75">
      <c r="A99" s="6">
        <v>96</v>
      </c>
      <c r="B99" s="49"/>
      <c r="C99" s="38"/>
      <c r="D99" s="49"/>
      <c r="E99" s="33" t="s">
        <v>49</v>
      </c>
      <c r="F99" s="6">
        <f t="shared" si="11"/>
        <v>0</v>
      </c>
      <c r="G99" s="2"/>
      <c r="H99" s="35" t="str">
        <f t="shared" si="9"/>
        <v>OK</v>
      </c>
      <c r="I99" s="2">
        <f t="shared" si="10"/>
        <v>0</v>
      </c>
      <c r="J99" s="2">
        <f t="shared" si="10"/>
        <v>0</v>
      </c>
      <c r="K99" s="2">
        <f t="shared" si="10"/>
        <v>0</v>
      </c>
      <c r="L99" s="2">
        <f t="shared" si="10"/>
        <v>0</v>
      </c>
      <c r="M99" s="2">
        <f t="shared" si="10"/>
        <v>0</v>
      </c>
      <c r="N99" s="2">
        <f t="shared" si="10"/>
        <v>0</v>
      </c>
    </row>
    <row r="100" spans="1:14" ht="12.75">
      <c r="A100" s="6">
        <v>97</v>
      </c>
      <c r="B100" s="49"/>
      <c r="C100" s="38"/>
      <c r="D100" s="49"/>
      <c r="E100" s="33" t="s">
        <v>49</v>
      </c>
      <c r="F100" s="6">
        <f t="shared" si="11"/>
        <v>0</v>
      </c>
      <c r="G100" s="2"/>
      <c r="H100" s="35" t="str">
        <f t="shared" si="9"/>
        <v>OK</v>
      </c>
      <c r="I100" s="2">
        <f t="shared" si="10"/>
        <v>0</v>
      </c>
      <c r="J100" s="2">
        <f t="shared" si="10"/>
        <v>0</v>
      </c>
      <c r="K100" s="2">
        <f t="shared" si="10"/>
        <v>0</v>
      </c>
      <c r="L100" s="2">
        <f t="shared" si="10"/>
        <v>0</v>
      </c>
      <c r="M100" s="2">
        <f t="shared" si="10"/>
        <v>0</v>
      </c>
      <c r="N100" s="2">
        <f t="shared" si="10"/>
        <v>0</v>
      </c>
    </row>
    <row r="101" spans="1:14" ht="12.75">
      <c r="A101" s="6">
        <v>98</v>
      </c>
      <c r="B101" s="49"/>
      <c r="C101" s="38"/>
      <c r="D101" s="49"/>
      <c r="E101" s="33" t="s">
        <v>49</v>
      </c>
      <c r="F101" s="6">
        <f t="shared" si="11"/>
        <v>0</v>
      </c>
      <c r="G101" s="2"/>
      <c r="H101" s="35" t="str">
        <f t="shared" si="9"/>
        <v>OK</v>
      </c>
      <c r="I101" s="2">
        <f t="shared" si="10"/>
        <v>0</v>
      </c>
      <c r="J101" s="2">
        <f t="shared" si="10"/>
        <v>0</v>
      </c>
      <c r="K101" s="2">
        <f t="shared" si="10"/>
        <v>0</v>
      </c>
      <c r="L101" s="2">
        <f t="shared" si="10"/>
        <v>0</v>
      </c>
      <c r="M101" s="2">
        <f t="shared" si="10"/>
        <v>0</v>
      </c>
      <c r="N101" s="2">
        <f t="shared" si="10"/>
        <v>0</v>
      </c>
    </row>
    <row r="102" spans="1:14" ht="12.75">
      <c r="A102" s="6">
        <v>99</v>
      </c>
      <c r="B102" s="49"/>
      <c r="C102" s="38"/>
      <c r="D102" s="49"/>
      <c r="E102" s="33" t="s">
        <v>49</v>
      </c>
      <c r="F102" s="6">
        <f t="shared" si="11"/>
        <v>0</v>
      </c>
      <c r="G102" s="2"/>
      <c r="H102" s="35" t="str">
        <f t="shared" si="9"/>
        <v>OK</v>
      </c>
      <c r="I102" s="2">
        <f t="shared" si="10"/>
        <v>0</v>
      </c>
      <c r="J102" s="2">
        <f t="shared" si="10"/>
        <v>0</v>
      </c>
      <c r="K102" s="2">
        <f t="shared" si="10"/>
        <v>0</v>
      </c>
      <c r="L102" s="2">
        <f aca="true" t="shared" si="12" ref="I102:N144">IF($D102=L$3,$F102,0)</f>
        <v>0</v>
      </c>
      <c r="M102" s="2">
        <f t="shared" si="12"/>
        <v>0</v>
      </c>
      <c r="N102" s="2">
        <f t="shared" si="12"/>
        <v>0</v>
      </c>
    </row>
    <row r="103" spans="1:14" ht="12.75">
      <c r="A103" s="6">
        <v>100</v>
      </c>
      <c r="B103" s="7"/>
      <c r="C103" s="38"/>
      <c r="D103" s="7"/>
      <c r="E103" s="33" t="s">
        <v>49</v>
      </c>
      <c r="F103" s="6">
        <f t="shared" si="11"/>
        <v>0</v>
      </c>
      <c r="G103" s="2"/>
      <c r="H103" s="35" t="str">
        <f t="shared" si="9"/>
        <v>OK</v>
      </c>
      <c r="I103" s="2">
        <f t="shared" si="12"/>
        <v>0</v>
      </c>
      <c r="J103" s="2">
        <f t="shared" si="12"/>
        <v>0</v>
      </c>
      <c r="K103" s="2">
        <f t="shared" si="12"/>
        <v>0</v>
      </c>
      <c r="L103" s="2">
        <f t="shared" si="12"/>
        <v>0</v>
      </c>
      <c r="M103" s="2">
        <f t="shared" si="12"/>
        <v>0</v>
      </c>
      <c r="N103" s="2">
        <f t="shared" si="12"/>
        <v>0</v>
      </c>
    </row>
    <row r="104" spans="1:14" ht="12.75">
      <c r="A104" s="6">
        <v>101</v>
      </c>
      <c r="B104" s="7"/>
      <c r="C104" s="38"/>
      <c r="D104" s="7"/>
      <c r="E104" s="33" t="s">
        <v>49</v>
      </c>
      <c r="F104" s="6">
        <f t="shared" si="11"/>
        <v>0</v>
      </c>
      <c r="G104" s="2"/>
      <c r="H104" s="35" t="str">
        <f t="shared" si="9"/>
        <v>OK</v>
      </c>
      <c r="I104" s="2">
        <f t="shared" si="12"/>
        <v>0</v>
      </c>
      <c r="J104" s="2">
        <f t="shared" si="12"/>
        <v>0</v>
      </c>
      <c r="K104" s="2">
        <f t="shared" si="12"/>
        <v>0</v>
      </c>
      <c r="L104" s="2">
        <f t="shared" si="12"/>
        <v>0</v>
      </c>
      <c r="M104" s="2">
        <f t="shared" si="12"/>
        <v>0</v>
      </c>
      <c r="N104" s="2">
        <f t="shared" si="12"/>
        <v>0</v>
      </c>
    </row>
    <row r="105" spans="1:14" ht="12.75">
      <c r="A105" s="6">
        <v>102</v>
      </c>
      <c r="B105" s="7"/>
      <c r="C105" s="38"/>
      <c r="D105" s="7"/>
      <c r="E105" s="33" t="s">
        <v>49</v>
      </c>
      <c r="F105" s="6">
        <f t="shared" si="11"/>
        <v>0</v>
      </c>
      <c r="G105" s="2"/>
      <c r="H105" s="35" t="str">
        <f t="shared" si="9"/>
        <v>OK</v>
      </c>
      <c r="I105" s="2">
        <f t="shared" si="12"/>
        <v>0</v>
      </c>
      <c r="J105" s="2">
        <f t="shared" si="12"/>
        <v>0</v>
      </c>
      <c r="K105" s="2">
        <f t="shared" si="12"/>
        <v>0</v>
      </c>
      <c r="L105" s="2">
        <f t="shared" si="12"/>
        <v>0</v>
      </c>
      <c r="M105" s="2">
        <f t="shared" si="12"/>
        <v>0</v>
      </c>
      <c r="N105" s="2">
        <f t="shared" si="12"/>
        <v>0</v>
      </c>
    </row>
    <row r="106" spans="1:14" ht="12.75">
      <c r="A106" s="6">
        <v>103</v>
      </c>
      <c r="B106" s="7"/>
      <c r="C106" s="38"/>
      <c r="D106" s="7"/>
      <c r="E106" s="33" t="s">
        <v>49</v>
      </c>
      <c r="F106" s="6">
        <f t="shared" si="11"/>
        <v>0</v>
      </c>
      <c r="G106" s="2"/>
      <c r="H106" s="35" t="str">
        <f t="shared" si="9"/>
        <v>OK</v>
      </c>
      <c r="I106" s="2">
        <f t="shared" si="12"/>
        <v>0</v>
      </c>
      <c r="J106" s="2">
        <f t="shared" si="12"/>
        <v>0</v>
      </c>
      <c r="K106" s="2">
        <f t="shared" si="12"/>
        <v>0</v>
      </c>
      <c r="L106" s="2">
        <f t="shared" si="12"/>
        <v>0</v>
      </c>
      <c r="M106" s="2">
        <f t="shared" si="12"/>
        <v>0</v>
      </c>
      <c r="N106" s="2">
        <f t="shared" si="12"/>
        <v>0</v>
      </c>
    </row>
    <row r="107" spans="1:14" ht="12.75">
      <c r="A107" s="6">
        <v>104</v>
      </c>
      <c r="B107" s="7"/>
      <c r="C107" s="38"/>
      <c r="D107" s="7"/>
      <c r="E107" s="33" t="s">
        <v>49</v>
      </c>
      <c r="F107" s="6">
        <f t="shared" si="11"/>
        <v>0</v>
      </c>
      <c r="G107" s="2"/>
      <c r="H107" s="35" t="str">
        <f t="shared" si="9"/>
        <v>OK</v>
      </c>
      <c r="I107" s="2">
        <f t="shared" si="12"/>
        <v>0</v>
      </c>
      <c r="J107" s="2">
        <f t="shared" si="12"/>
        <v>0</v>
      </c>
      <c r="K107" s="2">
        <f t="shared" si="12"/>
        <v>0</v>
      </c>
      <c r="L107" s="2">
        <f t="shared" si="12"/>
        <v>0</v>
      </c>
      <c r="M107" s="2">
        <f t="shared" si="12"/>
        <v>0</v>
      </c>
      <c r="N107" s="2">
        <f t="shared" si="12"/>
        <v>0</v>
      </c>
    </row>
    <row r="108" spans="1:14" ht="12.75">
      <c r="A108" s="6">
        <v>105</v>
      </c>
      <c r="B108" s="7"/>
      <c r="C108" s="38"/>
      <c r="D108" s="7"/>
      <c r="E108" s="33" t="s">
        <v>49</v>
      </c>
      <c r="F108" s="6">
        <f t="shared" si="11"/>
        <v>0</v>
      </c>
      <c r="G108" s="2"/>
      <c r="H108" s="35" t="str">
        <f t="shared" si="9"/>
        <v>OK</v>
      </c>
      <c r="I108" s="2">
        <f t="shared" si="12"/>
        <v>0</v>
      </c>
      <c r="J108" s="2">
        <f t="shared" si="12"/>
        <v>0</v>
      </c>
      <c r="K108" s="2">
        <f t="shared" si="12"/>
        <v>0</v>
      </c>
      <c r="L108" s="2">
        <f t="shared" si="12"/>
        <v>0</v>
      </c>
      <c r="M108" s="2">
        <f t="shared" si="12"/>
        <v>0</v>
      </c>
      <c r="N108" s="2">
        <f t="shared" si="12"/>
        <v>0</v>
      </c>
    </row>
    <row r="109" spans="1:14" ht="12.75">
      <c r="A109" s="6">
        <v>106</v>
      </c>
      <c r="B109" s="7"/>
      <c r="C109" s="38"/>
      <c r="D109" s="7"/>
      <c r="E109" s="33" t="s">
        <v>49</v>
      </c>
      <c r="F109" s="6">
        <f t="shared" si="11"/>
        <v>0</v>
      </c>
      <c r="G109" s="2"/>
      <c r="H109" s="35" t="str">
        <f t="shared" si="9"/>
        <v>OK</v>
      </c>
      <c r="I109" s="2">
        <f t="shared" si="12"/>
        <v>0</v>
      </c>
      <c r="J109" s="2">
        <f t="shared" si="12"/>
        <v>0</v>
      </c>
      <c r="K109" s="2">
        <f t="shared" si="12"/>
        <v>0</v>
      </c>
      <c r="L109" s="2">
        <f t="shared" si="12"/>
        <v>0</v>
      </c>
      <c r="M109" s="2">
        <f t="shared" si="12"/>
        <v>0</v>
      </c>
      <c r="N109" s="2">
        <f t="shared" si="12"/>
        <v>0</v>
      </c>
    </row>
    <row r="110" spans="1:14" ht="12.75">
      <c r="A110" s="6">
        <v>107</v>
      </c>
      <c r="B110" s="7"/>
      <c r="C110" s="38"/>
      <c r="D110" s="7"/>
      <c r="E110" s="33" t="s">
        <v>49</v>
      </c>
      <c r="F110" s="6">
        <f t="shared" si="11"/>
        <v>0</v>
      </c>
      <c r="G110" s="2"/>
      <c r="H110" s="35" t="str">
        <f t="shared" si="9"/>
        <v>OK</v>
      </c>
      <c r="I110" s="2">
        <f t="shared" si="12"/>
        <v>0</v>
      </c>
      <c r="J110" s="2">
        <f t="shared" si="12"/>
        <v>0</v>
      </c>
      <c r="K110" s="2">
        <f t="shared" si="12"/>
        <v>0</v>
      </c>
      <c r="L110" s="2">
        <f t="shared" si="12"/>
        <v>0</v>
      </c>
      <c r="M110" s="2">
        <f t="shared" si="12"/>
        <v>0</v>
      </c>
      <c r="N110" s="2">
        <f t="shared" si="12"/>
        <v>0</v>
      </c>
    </row>
    <row r="111" spans="1:14" ht="12.75">
      <c r="A111" s="6">
        <v>108</v>
      </c>
      <c r="B111" s="7"/>
      <c r="C111" s="38"/>
      <c r="D111" s="7"/>
      <c r="E111" s="33" t="s">
        <v>49</v>
      </c>
      <c r="F111" s="6">
        <f t="shared" si="11"/>
        <v>0</v>
      </c>
      <c r="G111" s="2"/>
      <c r="H111" s="35" t="str">
        <f t="shared" si="9"/>
        <v>OK</v>
      </c>
      <c r="I111" s="2">
        <f t="shared" si="12"/>
        <v>0</v>
      </c>
      <c r="J111" s="2">
        <f t="shared" si="12"/>
        <v>0</v>
      </c>
      <c r="K111" s="2">
        <f t="shared" si="12"/>
        <v>0</v>
      </c>
      <c r="L111" s="2">
        <f t="shared" si="12"/>
        <v>0</v>
      </c>
      <c r="M111" s="2">
        <f t="shared" si="12"/>
        <v>0</v>
      </c>
      <c r="N111" s="2">
        <f t="shared" si="12"/>
        <v>0</v>
      </c>
    </row>
    <row r="112" spans="1:14" ht="12.75">
      <c r="A112" s="6">
        <v>109</v>
      </c>
      <c r="B112" s="7"/>
      <c r="C112" s="38"/>
      <c r="D112" s="7"/>
      <c r="E112" s="33" t="s">
        <v>49</v>
      </c>
      <c r="F112" s="6">
        <f t="shared" si="11"/>
        <v>0</v>
      </c>
      <c r="G112" s="2"/>
      <c r="H112" s="35" t="str">
        <f t="shared" si="9"/>
        <v>OK</v>
      </c>
      <c r="I112" s="2">
        <f t="shared" si="12"/>
        <v>0</v>
      </c>
      <c r="J112" s="2">
        <f t="shared" si="12"/>
        <v>0</v>
      </c>
      <c r="K112" s="2">
        <f t="shared" si="12"/>
        <v>0</v>
      </c>
      <c r="L112" s="2">
        <f t="shared" si="12"/>
        <v>0</v>
      </c>
      <c r="M112" s="2">
        <f t="shared" si="12"/>
        <v>0</v>
      </c>
      <c r="N112" s="2">
        <f t="shared" si="12"/>
        <v>0</v>
      </c>
    </row>
    <row r="113" spans="1:14" ht="12.75">
      <c r="A113" s="6">
        <v>110</v>
      </c>
      <c r="B113" s="7"/>
      <c r="C113" s="38"/>
      <c r="D113" s="7"/>
      <c r="E113" s="33" t="s">
        <v>49</v>
      </c>
      <c r="F113" s="6">
        <f t="shared" si="11"/>
        <v>0</v>
      </c>
      <c r="G113" s="2"/>
      <c r="H113" s="35" t="str">
        <f t="shared" si="9"/>
        <v>OK</v>
      </c>
      <c r="I113" s="2">
        <f t="shared" si="12"/>
        <v>0</v>
      </c>
      <c r="J113" s="2">
        <f t="shared" si="12"/>
        <v>0</v>
      </c>
      <c r="K113" s="2">
        <f t="shared" si="12"/>
        <v>0</v>
      </c>
      <c r="L113" s="2">
        <f t="shared" si="12"/>
        <v>0</v>
      </c>
      <c r="M113" s="2">
        <f t="shared" si="12"/>
        <v>0</v>
      </c>
      <c r="N113" s="2">
        <f t="shared" si="12"/>
        <v>0</v>
      </c>
    </row>
    <row r="114" spans="1:14" ht="12.75">
      <c r="A114" s="6">
        <v>111</v>
      </c>
      <c r="B114" s="7"/>
      <c r="C114" s="38"/>
      <c r="D114" s="7"/>
      <c r="E114" s="33" t="s">
        <v>49</v>
      </c>
      <c r="F114" s="6">
        <f t="shared" si="11"/>
        <v>0</v>
      </c>
      <c r="G114" s="2"/>
      <c r="H114" s="35" t="str">
        <f t="shared" si="9"/>
        <v>OK</v>
      </c>
      <c r="I114" s="2">
        <f t="shared" si="12"/>
        <v>0</v>
      </c>
      <c r="J114" s="2">
        <f t="shared" si="12"/>
        <v>0</v>
      </c>
      <c r="K114" s="2">
        <f t="shared" si="12"/>
        <v>0</v>
      </c>
      <c r="L114" s="2">
        <f t="shared" si="12"/>
        <v>0</v>
      </c>
      <c r="M114" s="2">
        <f t="shared" si="12"/>
        <v>0</v>
      </c>
      <c r="N114" s="2">
        <f t="shared" si="12"/>
        <v>0</v>
      </c>
    </row>
    <row r="115" spans="1:14" ht="12.75">
      <c r="A115" s="6">
        <v>112</v>
      </c>
      <c r="B115" s="7"/>
      <c r="C115" s="38"/>
      <c r="D115" s="7"/>
      <c r="E115" s="33" t="s">
        <v>49</v>
      </c>
      <c r="F115" s="6">
        <f t="shared" si="11"/>
        <v>0</v>
      </c>
      <c r="G115" s="2"/>
      <c r="H115" s="35" t="str">
        <f t="shared" si="9"/>
        <v>OK</v>
      </c>
      <c r="I115" s="2">
        <f t="shared" si="12"/>
        <v>0</v>
      </c>
      <c r="J115" s="2">
        <f t="shared" si="12"/>
        <v>0</v>
      </c>
      <c r="K115" s="2">
        <f t="shared" si="12"/>
        <v>0</v>
      </c>
      <c r="L115" s="2">
        <f t="shared" si="12"/>
        <v>0</v>
      </c>
      <c r="M115" s="2">
        <f t="shared" si="12"/>
        <v>0</v>
      </c>
      <c r="N115" s="2">
        <f t="shared" si="12"/>
        <v>0</v>
      </c>
    </row>
    <row r="116" spans="1:14" ht="12.75">
      <c r="A116" s="6">
        <v>113</v>
      </c>
      <c r="B116" s="7"/>
      <c r="C116" s="38"/>
      <c r="D116" s="7"/>
      <c r="E116" s="33" t="s">
        <v>49</v>
      </c>
      <c r="F116" s="6">
        <f t="shared" si="11"/>
        <v>0</v>
      </c>
      <c r="G116" s="2"/>
      <c r="H116" s="35" t="str">
        <f t="shared" si="9"/>
        <v>OK</v>
      </c>
      <c r="I116" s="2">
        <f t="shared" si="12"/>
        <v>0</v>
      </c>
      <c r="J116" s="2">
        <f t="shared" si="12"/>
        <v>0</v>
      </c>
      <c r="K116" s="2">
        <f t="shared" si="12"/>
        <v>0</v>
      </c>
      <c r="L116" s="2">
        <f t="shared" si="12"/>
        <v>0</v>
      </c>
      <c r="M116" s="2">
        <f t="shared" si="12"/>
        <v>0</v>
      </c>
      <c r="N116" s="2">
        <f t="shared" si="12"/>
        <v>0</v>
      </c>
    </row>
    <row r="117" spans="1:14" ht="12.75">
      <c r="A117" s="6">
        <v>114</v>
      </c>
      <c r="B117" s="7"/>
      <c r="C117" s="38"/>
      <c r="D117" s="7"/>
      <c r="E117" s="33" t="s">
        <v>49</v>
      </c>
      <c r="F117" s="6">
        <f t="shared" si="11"/>
        <v>0</v>
      </c>
      <c r="G117" s="2"/>
      <c r="H117" s="35" t="str">
        <f t="shared" si="9"/>
        <v>OK</v>
      </c>
      <c r="I117" s="2">
        <f t="shared" si="12"/>
        <v>0</v>
      </c>
      <c r="J117" s="2">
        <f t="shared" si="12"/>
        <v>0</v>
      </c>
      <c r="K117" s="2">
        <f t="shared" si="12"/>
        <v>0</v>
      </c>
      <c r="L117" s="2">
        <f t="shared" si="12"/>
        <v>0</v>
      </c>
      <c r="M117" s="2">
        <f t="shared" si="12"/>
        <v>0</v>
      </c>
      <c r="N117" s="2">
        <f t="shared" si="12"/>
        <v>0</v>
      </c>
    </row>
    <row r="118" spans="1:14" ht="12.75">
      <c r="A118" s="6">
        <v>115</v>
      </c>
      <c r="B118" s="7"/>
      <c r="C118" s="38"/>
      <c r="D118" s="7"/>
      <c r="E118" s="33" t="s">
        <v>49</v>
      </c>
      <c r="F118" s="6">
        <f t="shared" si="11"/>
        <v>0</v>
      </c>
      <c r="G118" s="2"/>
      <c r="H118" s="35" t="str">
        <f aca="true" t="shared" si="13" ref="H118:H150">IF(E118="","",IF(SUM(I118:N118)=F118,"OK","!"))</f>
        <v>OK</v>
      </c>
      <c r="I118" s="2">
        <f t="shared" si="12"/>
        <v>0</v>
      </c>
      <c r="J118" s="2">
        <f t="shared" si="12"/>
        <v>0</v>
      </c>
      <c r="K118" s="2">
        <f t="shared" si="12"/>
        <v>0</v>
      </c>
      <c r="L118" s="2">
        <f t="shared" si="12"/>
        <v>0</v>
      </c>
      <c r="M118" s="2">
        <f t="shared" si="12"/>
        <v>0</v>
      </c>
      <c r="N118" s="2">
        <f t="shared" si="12"/>
        <v>0</v>
      </c>
    </row>
    <row r="119" spans="1:14" ht="12.75">
      <c r="A119" s="6">
        <v>116</v>
      </c>
      <c r="B119" s="7"/>
      <c r="C119" s="38"/>
      <c r="D119" s="7"/>
      <c r="E119" s="33" t="s">
        <v>49</v>
      </c>
      <c r="F119" s="6">
        <f t="shared" si="11"/>
        <v>0</v>
      </c>
      <c r="G119" s="2"/>
      <c r="H119" s="35" t="str">
        <f t="shared" si="13"/>
        <v>OK</v>
      </c>
      <c r="I119" s="2">
        <f t="shared" si="12"/>
        <v>0</v>
      </c>
      <c r="J119" s="2">
        <f t="shared" si="12"/>
        <v>0</v>
      </c>
      <c r="K119" s="2">
        <f t="shared" si="12"/>
        <v>0</v>
      </c>
      <c r="L119" s="2">
        <f t="shared" si="12"/>
        <v>0</v>
      </c>
      <c r="M119" s="2">
        <f t="shared" si="12"/>
        <v>0</v>
      </c>
      <c r="N119" s="2">
        <f t="shared" si="12"/>
        <v>0</v>
      </c>
    </row>
    <row r="120" spans="1:14" ht="12.75">
      <c r="A120" s="6">
        <v>117</v>
      </c>
      <c r="B120" s="7"/>
      <c r="C120" s="38"/>
      <c r="D120" s="7"/>
      <c r="E120" s="33" t="s">
        <v>49</v>
      </c>
      <c r="F120" s="6">
        <f t="shared" si="11"/>
        <v>0</v>
      </c>
      <c r="G120" s="2"/>
      <c r="H120" s="35" t="str">
        <f t="shared" si="13"/>
        <v>OK</v>
      </c>
      <c r="I120" s="2">
        <f t="shared" si="12"/>
        <v>0</v>
      </c>
      <c r="J120" s="2">
        <f t="shared" si="12"/>
        <v>0</v>
      </c>
      <c r="K120" s="2">
        <f t="shared" si="12"/>
        <v>0</v>
      </c>
      <c r="L120" s="2">
        <f t="shared" si="12"/>
        <v>0</v>
      </c>
      <c r="M120" s="2">
        <f t="shared" si="12"/>
        <v>0</v>
      </c>
      <c r="N120" s="2">
        <f t="shared" si="12"/>
        <v>0</v>
      </c>
    </row>
    <row r="121" spans="1:14" ht="12.75">
      <c r="A121" s="6">
        <v>118</v>
      </c>
      <c r="B121" s="7"/>
      <c r="C121" s="38"/>
      <c r="D121" s="7"/>
      <c r="E121" s="33" t="s">
        <v>49</v>
      </c>
      <c r="F121" s="6">
        <f t="shared" si="11"/>
        <v>0</v>
      </c>
      <c r="G121" s="2"/>
      <c r="H121" s="35" t="str">
        <f t="shared" si="13"/>
        <v>OK</v>
      </c>
      <c r="I121" s="2">
        <f t="shared" si="12"/>
        <v>0</v>
      </c>
      <c r="J121" s="2">
        <f t="shared" si="12"/>
        <v>0</v>
      </c>
      <c r="K121" s="2">
        <f t="shared" si="12"/>
        <v>0</v>
      </c>
      <c r="L121" s="2">
        <f t="shared" si="12"/>
        <v>0</v>
      </c>
      <c r="M121" s="2">
        <f t="shared" si="12"/>
        <v>0</v>
      </c>
      <c r="N121" s="2">
        <f t="shared" si="12"/>
        <v>0</v>
      </c>
    </row>
    <row r="122" spans="1:14" ht="12.75">
      <c r="A122" s="6">
        <v>119</v>
      </c>
      <c r="B122" s="7"/>
      <c r="C122" s="38"/>
      <c r="D122" s="7"/>
      <c r="E122" s="33" t="s">
        <v>49</v>
      </c>
      <c r="F122" s="6">
        <f t="shared" si="11"/>
        <v>0</v>
      </c>
      <c r="G122" s="2"/>
      <c r="H122" s="35" t="str">
        <f t="shared" si="13"/>
        <v>OK</v>
      </c>
      <c r="I122" s="2">
        <f t="shared" si="12"/>
        <v>0</v>
      </c>
      <c r="J122" s="2">
        <f t="shared" si="12"/>
        <v>0</v>
      </c>
      <c r="K122" s="2">
        <f t="shared" si="12"/>
        <v>0</v>
      </c>
      <c r="L122" s="2">
        <f t="shared" si="12"/>
        <v>0</v>
      </c>
      <c r="M122" s="2">
        <f t="shared" si="12"/>
        <v>0</v>
      </c>
      <c r="N122" s="2">
        <f t="shared" si="12"/>
        <v>0</v>
      </c>
    </row>
    <row r="123" spans="1:14" ht="12.75">
      <c r="A123" s="6">
        <v>120</v>
      </c>
      <c r="B123" s="7"/>
      <c r="C123" s="38"/>
      <c r="D123" s="7"/>
      <c r="E123" s="33" t="s">
        <v>49</v>
      </c>
      <c r="F123" s="6">
        <f t="shared" si="11"/>
        <v>0</v>
      </c>
      <c r="G123" s="2"/>
      <c r="H123" s="35" t="str">
        <f t="shared" si="13"/>
        <v>OK</v>
      </c>
      <c r="I123" s="2">
        <f t="shared" si="12"/>
        <v>0</v>
      </c>
      <c r="J123" s="2">
        <f t="shared" si="12"/>
        <v>0</v>
      </c>
      <c r="K123" s="2">
        <f t="shared" si="12"/>
        <v>0</v>
      </c>
      <c r="L123" s="2">
        <f t="shared" si="12"/>
        <v>0</v>
      </c>
      <c r="M123" s="2">
        <f t="shared" si="12"/>
        <v>0</v>
      </c>
      <c r="N123" s="2">
        <f t="shared" si="12"/>
        <v>0</v>
      </c>
    </row>
    <row r="124" spans="1:14" ht="12.75">
      <c r="A124" s="6">
        <v>121</v>
      </c>
      <c r="B124" s="7"/>
      <c r="C124" s="38"/>
      <c r="D124" s="7"/>
      <c r="E124" s="33" t="s">
        <v>49</v>
      </c>
      <c r="F124" s="6">
        <f t="shared" si="11"/>
        <v>0</v>
      </c>
      <c r="G124" s="2"/>
      <c r="H124" s="35" t="str">
        <f t="shared" si="13"/>
        <v>OK</v>
      </c>
      <c r="I124" s="2">
        <f t="shared" si="12"/>
        <v>0</v>
      </c>
      <c r="J124" s="2">
        <f t="shared" si="12"/>
        <v>0</v>
      </c>
      <c r="K124" s="2">
        <f t="shared" si="12"/>
        <v>0</v>
      </c>
      <c r="L124" s="2">
        <f t="shared" si="12"/>
        <v>0</v>
      </c>
      <c r="M124" s="2">
        <f t="shared" si="12"/>
        <v>0</v>
      </c>
      <c r="N124" s="2">
        <f t="shared" si="12"/>
        <v>0</v>
      </c>
    </row>
    <row r="125" spans="1:14" ht="12.75">
      <c r="A125" s="6">
        <v>122</v>
      </c>
      <c r="B125" s="7"/>
      <c r="C125" s="38"/>
      <c r="D125" s="7"/>
      <c r="E125" s="33" t="s">
        <v>49</v>
      </c>
      <c r="F125" s="6">
        <f t="shared" si="11"/>
        <v>0</v>
      </c>
      <c r="G125" s="2"/>
      <c r="H125" s="35" t="str">
        <f t="shared" si="13"/>
        <v>OK</v>
      </c>
      <c r="I125" s="2">
        <f t="shared" si="12"/>
        <v>0</v>
      </c>
      <c r="J125" s="2">
        <f t="shared" si="12"/>
        <v>0</v>
      </c>
      <c r="K125" s="2">
        <f t="shared" si="12"/>
        <v>0</v>
      </c>
      <c r="L125" s="2">
        <f t="shared" si="12"/>
        <v>0</v>
      </c>
      <c r="M125" s="2">
        <f t="shared" si="12"/>
        <v>0</v>
      </c>
      <c r="N125" s="2">
        <f t="shared" si="12"/>
        <v>0</v>
      </c>
    </row>
    <row r="126" spans="1:14" ht="12.75">
      <c r="A126" s="6">
        <v>123</v>
      </c>
      <c r="B126" s="7"/>
      <c r="C126" s="38"/>
      <c r="D126" s="7"/>
      <c r="E126" s="33" t="s">
        <v>49</v>
      </c>
      <c r="F126" s="6">
        <f t="shared" si="11"/>
        <v>0</v>
      </c>
      <c r="G126" s="2"/>
      <c r="H126" s="35" t="str">
        <f t="shared" si="13"/>
        <v>OK</v>
      </c>
      <c r="I126" s="2">
        <f t="shared" si="12"/>
        <v>0</v>
      </c>
      <c r="J126" s="2">
        <f t="shared" si="12"/>
        <v>0</v>
      </c>
      <c r="K126" s="2">
        <f t="shared" si="12"/>
        <v>0</v>
      </c>
      <c r="L126" s="2">
        <f t="shared" si="12"/>
        <v>0</v>
      </c>
      <c r="M126" s="2">
        <f t="shared" si="12"/>
        <v>0</v>
      </c>
      <c r="N126" s="2">
        <f t="shared" si="12"/>
        <v>0</v>
      </c>
    </row>
    <row r="127" spans="1:14" ht="12.75">
      <c r="A127" s="6">
        <v>124</v>
      </c>
      <c r="B127" s="7"/>
      <c r="C127" s="38"/>
      <c r="D127" s="7"/>
      <c r="E127" s="33" t="s">
        <v>49</v>
      </c>
      <c r="F127" s="6">
        <f t="shared" si="11"/>
        <v>0</v>
      </c>
      <c r="G127" s="2"/>
      <c r="H127" s="35" t="str">
        <f t="shared" si="13"/>
        <v>OK</v>
      </c>
      <c r="I127" s="2">
        <f t="shared" si="12"/>
        <v>0</v>
      </c>
      <c r="J127" s="2">
        <f t="shared" si="12"/>
        <v>0</v>
      </c>
      <c r="K127" s="2">
        <f t="shared" si="12"/>
        <v>0</v>
      </c>
      <c r="L127" s="2">
        <f t="shared" si="12"/>
        <v>0</v>
      </c>
      <c r="M127" s="2">
        <f t="shared" si="12"/>
        <v>0</v>
      </c>
      <c r="N127" s="2">
        <f t="shared" si="12"/>
        <v>0</v>
      </c>
    </row>
    <row r="128" spans="1:14" ht="12.75">
      <c r="A128" s="6">
        <v>125</v>
      </c>
      <c r="B128" s="7"/>
      <c r="C128" s="38"/>
      <c r="D128" s="7"/>
      <c r="E128" s="33" t="s">
        <v>49</v>
      </c>
      <c r="F128" s="6">
        <f t="shared" si="11"/>
        <v>0</v>
      </c>
      <c r="G128" s="2"/>
      <c r="H128" s="35" t="str">
        <f t="shared" si="13"/>
        <v>OK</v>
      </c>
      <c r="I128" s="2">
        <f t="shared" si="12"/>
        <v>0</v>
      </c>
      <c r="J128" s="2">
        <f t="shared" si="12"/>
        <v>0</v>
      </c>
      <c r="K128" s="2">
        <f t="shared" si="12"/>
        <v>0</v>
      </c>
      <c r="L128" s="2">
        <f t="shared" si="12"/>
        <v>0</v>
      </c>
      <c r="M128" s="2">
        <f t="shared" si="12"/>
        <v>0</v>
      </c>
      <c r="N128" s="2">
        <f t="shared" si="12"/>
        <v>0</v>
      </c>
    </row>
    <row r="129" spans="1:14" ht="12.75">
      <c r="A129" s="6">
        <v>126</v>
      </c>
      <c r="B129" s="7"/>
      <c r="C129" s="38"/>
      <c r="D129" s="7"/>
      <c r="E129" s="33" t="s">
        <v>49</v>
      </c>
      <c r="F129" s="6">
        <f t="shared" si="11"/>
        <v>0</v>
      </c>
      <c r="G129" s="2"/>
      <c r="H129" s="35" t="str">
        <f t="shared" si="13"/>
        <v>OK</v>
      </c>
      <c r="I129" s="2">
        <f t="shared" si="12"/>
        <v>0</v>
      </c>
      <c r="J129" s="2">
        <f t="shared" si="12"/>
        <v>0</v>
      </c>
      <c r="K129" s="2">
        <f t="shared" si="12"/>
        <v>0</v>
      </c>
      <c r="L129" s="2">
        <f t="shared" si="12"/>
        <v>0</v>
      </c>
      <c r="M129" s="2">
        <f t="shared" si="12"/>
        <v>0</v>
      </c>
      <c r="N129" s="2">
        <f t="shared" si="12"/>
        <v>0</v>
      </c>
    </row>
    <row r="130" spans="1:14" ht="12.75">
      <c r="A130" s="6">
        <v>127</v>
      </c>
      <c r="B130" s="7"/>
      <c r="C130" s="38"/>
      <c r="D130" s="7"/>
      <c r="E130" s="33" t="s">
        <v>49</v>
      </c>
      <c r="F130" s="6">
        <f t="shared" si="11"/>
        <v>0</v>
      </c>
      <c r="G130" s="2"/>
      <c r="H130" s="35" t="str">
        <f t="shared" si="13"/>
        <v>OK</v>
      </c>
      <c r="I130" s="2">
        <f t="shared" si="12"/>
        <v>0</v>
      </c>
      <c r="J130" s="2">
        <f t="shared" si="12"/>
        <v>0</v>
      </c>
      <c r="K130" s="2">
        <f t="shared" si="12"/>
        <v>0</v>
      </c>
      <c r="L130" s="2">
        <f t="shared" si="12"/>
        <v>0</v>
      </c>
      <c r="M130" s="2">
        <f t="shared" si="12"/>
        <v>0</v>
      </c>
      <c r="N130" s="2">
        <f t="shared" si="12"/>
        <v>0</v>
      </c>
    </row>
    <row r="131" spans="1:14" ht="12.75">
      <c r="A131" s="6">
        <v>128</v>
      </c>
      <c r="B131" s="7"/>
      <c r="C131" s="38"/>
      <c r="D131" s="7"/>
      <c r="E131" s="33" t="s">
        <v>49</v>
      </c>
      <c r="F131" s="6">
        <f t="shared" si="11"/>
        <v>0</v>
      </c>
      <c r="G131" s="2"/>
      <c r="H131" s="35" t="str">
        <f t="shared" si="13"/>
        <v>OK</v>
      </c>
      <c r="I131" s="2">
        <f t="shared" si="12"/>
        <v>0</v>
      </c>
      <c r="J131" s="2">
        <f t="shared" si="12"/>
        <v>0</v>
      </c>
      <c r="K131" s="2">
        <f t="shared" si="12"/>
        <v>0</v>
      </c>
      <c r="L131" s="2">
        <f t="shared" si="12"/>
        <v>0</v>
      </c>
      <c r="M131" s="2">
        <f t="shared" si="12"/>
        <v>0</v>
      </c>
      <c r="N131" s="2">
        <f t="shared" si="12"/>
        <v>0</v>
      </c>
    </row>
    <row r="132" spans="1:14" ht="12.75">
      <c r="A132" s="6">
        <v>129</v>
      </c>
      <c r="B132" s="7"/>
      <c r="C132" s="38"/>
      <c r="D132" s="7"/>
      <c r="E132" s="33" t="s">
        <v>49</v>
      </c>
      <c r="F132" s="6">
        <f t="shared" si="11"/>
        <v>0</v>
      </c>
      <c r="G132" s="2"/>
      <c r="H132" s="35" t="str">
        <f t="shared" si="13"/>
        <v>OK</v>
      </c>
      <c r="I132" s="2">
        <f t="shared" si="12"/>
        <v>0</v>
      </c>
      <c r="J132" s="2">
        <f t="shared" si="12"/>
        <v>0</v>
      </c>
      <c r="K132" s="2">
        <f t="shared" si="12"/>
        <v>0</v>
      </c>
      <c r="L132" s="2">
        <f t="shared" si="12"/>
        <v>0</v>
      </c>
      <c r="M132" s="2">
        <f t="shared" si="12"/>
        <v>0</v>
      </c>
      <c r="N132" s="2">
        <f t="shared" si="12"/>
        <v>0</v>
      </c>
    </row>
    <row r="133" spans="1:14" ht="12.75">
      <c r="A133" s="6">
        <v>130</v>
      </c>
      <c r="B133" s="7"/>
      <c r="C133" s="38"/>
      <c r="D133" s="7"/>
      <c r="E133" s="33" t="s">
        <v>49</v>
      </c>
      <c r="F133" s="6">
        <f aca="true" t="shared" si="14" ref="F133:F150">IF(IF(OR(D133="GAM",D133="RBB"),F132,F132-1)&gt;0,IF(OR(D133="GAM",D133="RBB"),F132,F132-1),0)</f>
        <v>0</v>
      </c>
      <c r="G133" s="2"/>
      <c r="H133" s="35" t="str">
        <f t="shared" si="13"/>
        <v>OK</v>
      </c>
      <c r="I133" s="2">
        <f t="shared" si="12"/>
        <v>0</v>
      </c>
      <c r="J133" s="2">
        <f t="shared" si="12"/>
        <v>0</v>
      </c>
      <c r="K133" s="2">
        <f t="shared" si="12"/>
        <v>0</v>
      </c>
      <c r="L133" s="2">
        <f t="shared" si="12"/>
        <v>0</v>
      </c>
      <c r="M133" s="2">
        <f t="shared" si="12"/>
        <v>0</v>
      </c>
      <c r="N133" s="2">
        <f t="shared" si="12"/>
        <v>0</v>
      </c>
    </row>
    <row r="134" spans="1:14" ht="12.75">
      <c r="A134" s="6">
        <v>131</v>
      </c>
      <c r="B134" s="7"/>
      <c r="C134" s="38"/>
      <c r="D134" s="7"/>
      <c r="E134" s="33" t="s">
        <v>49</v>
      </c>
      <c r="F134" s="6">
        <f t="shared" si="14"/>
        <v>0</v>
      </c>
      <c r="G134" s="2"/>
      <c r="H134" s="35" t="str">
        <f t="shared" si="13"/>
        <v>OK</v>
      </c>
      <c r="I134" s="2">
        <f t="shared" si="12"/>
        <v>0</v>
      </c>
      <c r="J134" s="2">
        <f t="shared" si="12"/>
        <v>0</v>
      </c>
      <c r="K134" s="2">
        <f t="shared" si="12"/>
        <v>0</v>
      </c>
      <c r="L134" s="2">
        <f t="shared" si="12"/>
        <v>0</v>
      </c>
      <c r="M134" s="2">
        <f t="shared" si="12"/>
        <v>0</v>
      </c>
      <c r="N134" s="2">
        <f t="shared" si="12"/>
        <v>0</v>
      </c>
    </row>
    <row r="135" spans="1:14" ht="12.75">
      <c r="A135" s="6">
        <v>132</v>
      </c>
      <c r="B135" s="7"/>
      <c r="C135" s="38"/>
      <c r="D135" s="7"/>
      <c r="E135" s="33" t="s">
        <v>49</v>
      </c>
      <c r="F135" s="6">
        <f t="shared" si="14"/>
        <v>0</v>
      </c>
      <c r="G135" s="2"/>
      <c r="H135" s="35" t="str">
        <f t="shared" si="13"/>
        <v>OK</v>
      </c>
      <c r="I135" s="2">
        <f t="shared" si="12"/>
        <v>0</v>
      </c>
      <c r="J135" s="2">
        <f t="shared" si="12"/>
        <v>0</v>
      </c>
      <c r="K135" s="2">
        <f t="shared" si="12"/>
        <v>0</v>
      </c>
      <c r="L135" s="2">
        <f t="shared" si="12"/>
        <v>0</v>
      </c>
      <c r="M135" s="2">
        <f t="shared" si="12"/>
        <v>0</v>
      </c>
      <c r="N135" s="2">
        <f t="shared" si="12"/>
        <v>0</v>
      </c>
    </row>
    <row r="136" spans="1:14" ht="12.75">
      <c r="A136" s="6">
        <v>133</v>
      </c>
      <c r="B136" s="7"/>
      <c r="C136" s="38"/>
      <c r="D136" s="7"/>
      <c r="E136" s="33" t="s">
        <v>49</v>
      </c>
      <c r="F136" s="6">
        <f t="shared" si="14"/>
        <v>0</v>
      </c>
      <c r="G136" s="2"/>
      <c r="H136" s="35" t="str">
        <f t="shared" si="13"/>
        <v>OK</v>
      </c>
      <c r="I136" s="2">
        <f t="shared" si="12"/>
        <v>0</v>
      </c>
      <c r="J136" s="2">
        <f t="shared" si="12"/>
        <v>0</v>
      </c>
      <c r="K136" s="2">
        <f t="shared" si="12"/>
        <v>0</v>
      </c>
      <c r="L136" s="2">
        <f t="shared" si="12"/>
        <v>0</v>
      </c>
      <c r="M136" s="2">
        <f t="shared" si="12"/>
        <v>0</v>
      </c>
      <c r="N136" s="2">
        <f t="shared" si="12"/>
        <v>0</v>
      </c>
    </row>
    <row r="137" spans="1:14" ht="12.75">
      <c r="A137" s="6">
        <v>134</v>
      </c>
      <c r="B137" s="7"/>
      <c r="C137" s="38"/>
      <c r="D137" s="7"/>
      <c r="E137" s="33" t="s">
        <v>49</v>
      </c>
      <c r="F137" s="6">
        <f t="shared" si="14"/>
        <v>0</v>
      </c>
      <c r="G137" s="2"/>
      <c r="H137" s="35" t="str">
        <f t="shared" si="13"/>
        <v>OK</v>
      </c>
      <c r="I137" s="2">
        <f t="shared" si="12"/>
        <v>0</v>
      </c>
      <c r="J137" s="2">
        <f t="shared" si="12"/>
        <v>0</v>
      </c>
      <c r="K137" s="2">
        <f t="shared" si="12"/>
        <v>0</v>
      </c>
      <c r="L137" s="2">
        <f t="shared" si="12"/>
        <v>0</v>
      </c>
      <c r="M137" s="2">
        <f t="shared" si="12"/>
        <v>0</v>
      </c>
      <c r="N137" s="2">
        <f t="shared" si="12"/>
        <v>0</v>
      </c>
    </row>
    <row r="138" spans="1:14" ht="12.75">
      <c r="A138" s="6">
        <v>135</v>
      </c>
      <c r="B138" s="7"/>
      <c r="C138" s="38"/>
      <c r="D138" s="7"/>
      <c r="E138" s="33" t="s">
        <v>49</v>
      </c>
      <c r="F138" s="6">
        <f t="shared" si="14"/>
        <v>0</v>
      </c>
      <c r="G138" s="2"/>
      <c r="H138" s="35" t="str">
        <f t="shared" si="13"/>
        <v>OK</v>
      </c>
      <c r="I138" s="2">
        <f t="shared" si="12"/>
        <v>0</v>
      </c>
      <c r="J138" s="2">
        <f t="shared" si="12"/>
        <v>0</v>
      </c>
      <c r="K138" s="2">
        <f t="shared" si="12"/>
        <v>0</v>
      </c>
      <c r="L138" s="2">
        <f t="shared" si="12"/>
        <v>0</v>
      </c>
      <c r="M138" s="2">
        <f t="shared" si="12"/>
        <v>0</v>
      </c>
      <c r="N138" s="2">
        <f t="shared" si="12"/>
        <v>0</v>
      </c>
    </row>
    <row r="139" spans="1:14" ht="12.75">
      <c r="A139" s="6">
        <v>136</v>
      </c>
      <c r="B139" s="7"/>
      <c r="C139" s="38"/>
      <c r="D139" s="7"/>
      <c r="E139" s="33" t="s">
        <v>49</v>
      </c>
      <c r="F139" s="6">
        <f t="shared" si="14"/>
        <v>0</v>
      </c>
      <c r="G139" s="2"/>
      <c r="H139" s="35" t="str">
        <f t="shared" si="13"/>
        <v>OK</v>
      </c>
      <c r="I139" s="2">
        <f t="shared" si="12"/>
        <v>0</v>
      </c>
      <c r="J139" s="2">
        <f t="shared" si="12"/>
        <v>0</v>
      </c>
      <c r="K139" s="2">
        <f t="shared" si="12"/>
        <v>0</v>
      </c>
      <c r="L139" s="2">
        <f t="shared" si="12"/>
        <v>0</v>
      </c>
      <c r="M139" s="2">
        <f t="shared" si="12"/>
        <v>0</v>
      </c>
      <c r="N139" s="2">
        <f t="shared" si="12"/>
        <v>0</v>
      </c>
    </row>
    <row r="140" spans="1:14" ht="12.75">
      <c r="A140" s="6">
        <v>137</v>
      </c>
      <c r="B140" s="7"/>
      <c r="C140" s="38"/>
      <c r="D140" s="7"/>
      <c r="E140" s="33" t="s">
        <v>49</v>
      </c>
      <c r="F140" s="6">
        <f t="shared" si="14"/>
        <v>0</v>
      </c>
      <c r="G140" s="2"/>
      <c r="H140" s="35" t="str">
        <f t="shared" si="13"/>
        <v>OK</v>
      </c>
      <c r="I140" s="2">
        <f t="shared" si="12"/>
        <v>0</v>
      </c>
      <c r="J140" s="2">
        <f t="shared" si="12"/>
        <v>0</v>
      </c>
      <c r="K140" s="2">
        <f t="shared" si="12"/>
        <v>0</v>
      </c>
      <c r="L140" s="2">
        <f t="shared" si="12"/>
        <v>0</v>
      </c>
      <c r="M140" s="2">
        <f t="shared" si="12"/>
        <v>0</v>
      </c>
      <c r="N140" s="2">
        <f t="shared" si="12"/>
        <v>0</v>
      </c>
    </row>
    <row r="141" spans="1:14" ht="12.75">
      <c r="A141" s="6">
        <v>138</v>
      </c>
      <c r="B141" s="7"/>
      <c r="C141" s="38"/>
      <c r="D141" s="7"/>
      <c r="E141" s="33" t="s">
        <v>49</v>
      </c>
      <c r="F141" s="6">
        <f t="shared" si="14"/>
        <v>0</v>
      </c>
      <c r="G141" s="2"/>
      <c r="H141" s="35" t="str">
        <f t="shared" si="13"/>
        <v>OK</v>
      </c>
      <c r="I141" s="2">
        <f t="shared" si="12"/>
        <v>0</v>
      </c>
      <c r="J141" s="2">
        <f t="shared" si="12"/>
        <v>0</v>
      </c>
      <c r="K141" s="2">
        <f t="shared" si="12"/>
        <v>0</v>
      </c>
      <c r="L141" s="2">
        <f t="shared" si="12"/>
        <v>0</v>
      </c>
      <c r="M141" s="2">
        <f t="shared" si="12"/>
        <v>0</v>
      </c>
      <c r="N141" s="2">
        <f t="shared" si="12"/>
        <v>0</v>
      </c>
    </row>
    <row r="142" spans="1:14" ht="12.75">
      <c r="A142" s="6">
        <v>139</v>
      </c>
      <c r="B142" s="7"/>
      <c r="C142" s="38"/>
      <c r="D142" s="7"/>
      <c r="E142" s="33" t="s">
        <v>49</v>
      </c>
      <c r="F142" s="6">
        <f t="shared" si="14"/>
        <v>0</v>
      </c>
      <c r="G142" s="2"/>
      <c r="H142" s="35" t="str">
        <f t="shared" si="13"/>
        <v>OK</v>
      </c>
      <c r="I142" s="2">
        <f t="shared" si="12"/>
        <v>0</v>
      </c>
      <c r="J142" s="2">
        <f t="shared" si="12"/>
        <v>0</v>
      </c>
      <c r="K142" s="2">
        <f t="shared" si="12"/>
        <v>0</v>
      </c>
      <c r="L142" s="2">
        <f t="shared" si="12"/>
        <v>0</v>
      </c>
      <c r="M142" s="2">
        <f t="shared" si="12"/>
        <v>0</v>
      </c>
      <c r="N142" s="2">
        <f t="shared" si="12"/>
        <v>0</v>
      </c>
    </row>
    <row r="143" spans="1:14" ht="12.75">
      <c r="A143" s="6">
        <v>140</v>
      </c>
      <c r="B143" s="7"/>
      <c r="C143" s="38"/>
      <c r="D143" s="7"/>
      <c r="E143" s="33" t="s">
        <v>49</v>
      </c>
      <c r="F143" s="6">
        <f t="shared" si="14"/>
        <v>0</v>
      </c>
      <c r="G143" s="2"/>
      <c r="H143" s="35" t="str">
        <f t="shared" si="13"/>
        <v>OK</v>
      </c>
      <c r="I143" s="2">
        <f t="shared" si="12"/>
        <v>0</v>
      </c>
      <c r="J143" s="2">
        <f t="shared" si="12"/>
        <v>0</v>
      </c>
      <c r="K143" s="2">
        <f t="shared" si="12"/>
        <v>0</v>
      </c>
      <c r="L143" s="2">
        <f t="shared" si="12"/>
        <v>0</v>
      </c>
      <c r="M143" s="2">
        <f t="shared" si="12"/>
        <v>0</v>
      </c>
      <c r="N143" s="2">
        <f t="shared" si="12"/>
        <v>0</v>
      </c>
    </row>
    <row r="144" spans="1:14" ht="12.75">
      <c r="A144" s="6">
        <v>141</v>
      </c>
      <c r="B144" s="7"/>
      <c r="C144" s="38"/>
      <c r="D144" s="7"/>
      <c r="E144" s="33" t="s">
        <v>49</v>
      </c>
      <c r="F144" s="6">
        <f t="shared" si="14"/>
        <v>0</v>
      </c>
      <c r="G144" s="2"/>
      <c r="H144" s="35" t="str">
        <f t="shared" si="13"/>
        <v>OK</v>
      </c>
      <c r="I144" s="2">
        <f t="shared" si="12"/>
        <v>0</v>
      </c>
      <c r="J144" s="2">
        <f t="shared" si="12"/>
        <v>0</v>
      </c>
      <c r="K144" s="2">
        <f t="shared" si="12"/>
        <v>0</v>
      </c>
      <c r="L144" s="2">
        <f t="shared" si="12"/>
        <v>0</v>
      </c>
      <c r="M144" s="2">
        <f t="shared" si="12"/>
        <v>0</v>
      </c>
      <c r="N144" s="2">
        <f t="shared" si="12"/>
        <v>0</v>
      </c>
    </row>
    <row r="145" spans="1:14" ht="12.75">
      <c r="A145" s="6">
        <v>142</v>
      </c>
      <c r="B145" s="7"/>
      <c r="C145" s="38"/>
      <c r="D145" s="7"/>
      <c r="E145" s="33" t="s">
        <v>49</v>
      </c>
      <c r="F145" s="6">
        <f t="shared" si="14"/>
        <v>0</v>
      </c>
      <c r="G145" s="2"/>
      <c r="H145" s="35" t="str">
        <f t="shared" si="13"/>
        <v>OK</v>
      </c>
      <c r="I145" s="2">
        <f aca="true" t="shared" si="15" ref="I145:N150">IF($D145=I$3,$F145,0)</f>
        <v>0</v>
      </c>
      <c r="J145" s="2">
        <f t="shared" si="15"/>
        <v>0</v>
      </c>
      <c r="K145" s="2">
        <f t="shared" si="15"/>
        <v>0</v>
      </c>
      <c r="L145" s="2">
        <f t="shared" si="15"/>
        <v>0</v>
      </c>
      <c r="M145" s="2">
        <f t="shared" si="15"/>
        <v>0</v>
      </c>
      <c r="N145" s="2">
        <f t="shared" si="15"/>
        <v>0</v>
      </c>
    </row>
    <row r="146" spans="1:14" ht="12.75">
      <c r="A146" s="6">
        <v>143</v>
      </c>
      <c r="B146" s="7"/>
      <c r="C146" s="38"/>
      <c r="D146" s="7"/>
      <c r="E146" s="33" t="s">
        <v>49</v>
      </c>
      <c r="F146" s="6">
        <f t="shared" si="14"/>
        <v>0</v>
      </c>
      <c r="G146" s="2"/>
      <c r="H146" s="35" t="str">
        <f t="shared" si="13"/>
        <v>OK</v>
      </c>
      <c r="I146" s="2">
        <f t="shared" si="15"/>
        <v>0</v>
      </c>
      <c r="J146" s="2">
        <f t="shared" si="15"/>
        <v>0</v>
      </c>
      <c r="K146" s="2">
        <f t="shared" si="15"/>
        <v>0</v>
      </c>
      <c r="L146" s="2">
        <f t="shared" si="15"/>
        <v>0</v>
      </c>
      <c r="M146" s="2">
        <f t="shared" si="15"/>
        <v>0</v>
      </c>
      <c r="N146" s="2">
        <f t="shared" si="15"/>
        <v>0</v>
      </c>
    </row>
    <row r="147" spans="1:14" ht="12.75">
      <c r="A147" s="6">
        <v>144</v>
      </c>
      <c r="B147" s="7"/>
      <c r="C147" s="38"/>
      <c r="D147" s="7"/>
      <c r="E147" s="33" t="s">
        <v>49</v>
      </c>
      <c r="F147" s="6">
        <f t="shared" si="14"/>
        <v>0</v>
      </c>
      <c r="G147" s="2"/>
      <c r="H147" s="35" t="str">
        <f t="shared" si="13"/>
        <v>OK</v>
      </c>
      <c r="I147" s="2">
        <f t="shared" si="15"/>
        <v>0</v>
      </c>
      <c r="J147" s="2">
        <f t="shared" si="15"/>
        <v>0</v>
      </c>
      <c r="K147" s="2">
        <f t="shared" si="15"/>
        <v>0</v>
      </c>
      <c r="L147" s="2">
        <f t="shared" si="15"/>
        <v>0</v>
      </c>
      <c r="M147" s="2">
        <f t="shared" si="15"/>
        <v>0</v>
      </c>
      <c r="N147" s="2">
        <f t="shared" si="15"/>
        <v>0</v>
      </c>
    </row>
    <row r="148" spans="1:14" ht="12.75">
      <c r="A148" s="6">
        <v>145</v>
      </c>
      <c r="B148" s="7"/>
      <c r="C148" s="38"/>
      <c r="D148" s="7"/>
      <c r="E148" s="33" t="s">
        <v>49</v>
      </c>
      <c r="F148" s="6">
        <f t="shared" si="14"/>
        <v>0</v>
      </c>
      <c r="G148" s="2"/>
      <c r="H148" s="35" t="str">
        <f t="shared" si="13"/>
        <v>OK</v>
      </c>
      <c r="I148" s="2">
        <f t="shared" si="15"/>
        <v>0</v>
      </c>
      <c r="J148" s="2">
        <f t="shared" si="15"/>
        <v>0</v>
      </c>
      <c r="K148" s="2">
        <f t="shared" si="15"/>
        <v>0</v>
      </c>
      <c r="L148" s="2">
        <f t="shared" si="15"/>
        <v>0</v>
      </c>
      <c r="M148" s="2">
        <f t="shared" si="15"/>
        <v>0</v>
      </c>
      <c r="N148" s="2">
        <f t="shared" si="15"/>
        <v>0</v>
      </c>
    </row>
    <row r="149" spans="1:14" ht="12.75">
      <c r="A149" s="6">
        <v>146</v>
      </c>
      <c r="B149" s="7"/>
      <c r="C149" s="38"/>
      <c r="D149" s="7"/>
      <c r="E149" s="33" t="s">
        <v>49</v>
      </c>
      <c r="F149" s="6">
        <f t="shared" si="14"/>
        <v>0</v>
      </c>
      <c r="G149" s="2"/>
      <c r="H149" s="35" t="str">
        <f t="shared" si="13"/>
        <v>OK</v>
      </c>
      <c r="I149" s="2">
        <f t="shared" si="15"/>
        <v>0</v>
      </c>
      <c r="J149" s="2">
        <f t="shared" si="15"/>
        <v>0</v>
      </c>
      <c r="K149" s="2">
        <f t="shared" si="15"/>
        <v>0</v>
      </c>
      <c r="L149" s="2">
        <f t="shared" si="15"/>
        <v>0</v>
      </c>
      <c r="M149" s="2">
        <f t="shared" si="15"/>
        <v>0</v>
      </c>
      <c r="N149" s="2">
        <f t="shared" si="15"/>
        <v>0</v>
      </c>
    </row>
    <row r="150" spans="1:14" ht="12.75">
      <c r="A150" s="6">
        <v>147</v>
      </c>
      <c r="B150" s="7"/>
      <c r="C150" s="38"/>
      <c r="D150" s="7"/>
      <c r="E150" s="33" t="s">
        <v>49</v>
      </c>
      <c r="F150" s="6">
        <f t="shared" si="14"/>
        <v>0</v>
      </c>
      <c r="G150" s="2"/>
      <c r="H150" s="35" t="str">
        <f t="shared" si="13"/>
        <v>OK</v>
      </c>
      <c r="I150" s="2">
        <f t="shared" si="15"/>
        <v>0</v>
      </c>
      <c r="J150" s="2">
        <f t="shared" si="15"/>
        <v>0</v>
      </c>
      <c r="K150" s="2">
        <f t="shared" si="15"/>
        <v>0</v>
      </c>
      <c r="L150" s="2">
        <f t="shared" si="15"/>
        <v>0</v>
      </c>
      <c r="M150" s="2">
        <f t="shared" si="15"/>
        <v>0</v>
      </c>
      <c r="N150" s="2">
        <f t="shared" si="15"/>
        <v>0</v>
      </c>
    </row>
    <row r="151" spans="1:7" ht="12.75">
      <c r="A151" s="6">
        <v>148</v>
      </c>
      <c r="B151" s="7"/>
      <c r="C151" s="38"/>
      <c r="D151" s="7"/>
      <c r="E151" s="33" t="s">
        <v>49</v>
      </c>
      <c r="F151" s="7"/>
      <c r="G151" s="2"/>
    </row>
    <row r="152" spans="1:7" ht="12.75">
      <c r="A152" s="6">
        <v>149</v>
      </c>
      <c r="B152" s="7"/>
      <c r="C152" s="38"/>
      <c r="D152" s="7"/>
      <c r="E152" s="33" t="s">
        <v>49</v>
      </c>
      <c r="F152" s="7"/>
      <c r="G152" s="2"/>
    </row>
    <row r="153" spans="1:7" ht="12.75">
      <c r="A153" s="6">
        <v>150</v>
      </c>
      <c r="B153" s="7"/>
      <c r="C153" s="38"/>
      <c r="D153" s="7"/>
      <c r="E153" s="33" t="s">
        <v>49</v>
      </c>
      <c r="F153" s="7"/>
      <c r="G153" s="2"/>
    </row>
    <row r="154" spans="1:7" ht="12.75">
      <c r="A154" s="6">
        <v>151</v>
      </c>
      <c r="B154" s="7"/>
      <c r="C154" s="38"/>
      <c r="D154" s="7"/>
      <c r="E154" s="33" t="s">
        <v>49</v>
      </c>
      <c r="F154" s="7"/>
      <c r="G154" s="2"/>
    </row>
    <row r="155" spans="1:7" ht="12.75">
      <c r="A155" s="6">
        <v>152</v>
      </c>
      <c r="B155" s="7"/>
      <c r="C155" s="38"/>
      <c r="D155" s="7"/>
      <c r="E155" s="33" t="s">
        <v>49</v>
      </c>
      <c r="F155" s="7"/>
      <c r="G155" s="2"/>
    </row>
    <row r="156" spans="1:7" ht="12.75">
      <c r="A156" s="6">
        <v>153</v>
      </c>
      <c r="B156" s="7"/>
      <c r="C156" s="38"/>
      <c r="D156" s="7"/>
      <c r="E156" s="33" t="s">
        <v>49</v>
      </c>
      <c r="F156" s="7"/>
      <c r="G156" s="2"/>
    </row>
    <row r="157" spans="1:7" ht="12.75">
      <c r="A157" s="6">
        <v>154</v>
      </c>
      <c r="B157" s="7"/>
      <c r="C157" s="38"/>
      <c r="D157" s="7"/>
      <c r="E157" s="33" t="s">
        <v>49</v>
      </c>
      <c r="F157" s="7"/>
      <c r="G157" s="2"/>
    </row>
    <row r="158" spans="1:7" ht="12.75">
      <c r="A158" s="6">
        <v>155</v>
      </c>
      <c r="B158" s="7"/>
      <c r="C158" s="38"/>
      <c r="D158" s="7"/>
      <c r="E158" s="33" t="s">
        <v>49</v>
      </c>
      <c r="F158" s="7"/>
      <c r="G158" s="2"/>
    </row>
    <row r="159" spans="1:7" ht="12.75">
      <c r="A159" s="6">
        <v>156</v>
      </c>
      <c r="B159" s="7"/>
      <c r="C159" s="38"/>
      <c r="D159" s="7"/>
      <c r="E159" s="33" t="s">
        <v>49</v>
      </c>
      <c r="F159" s="7"/>
      <c r="G159" s="2"/>
    </row>
    <row r="160" spans="1:7" ht="12.75">
      <c r="A160" s="6">
        <v>157</v>
      </c>
      <c r="B160" s="7"/>
      <c r="C160" s="38"/>
      <c r="D160" s="7"/>
      <c r="E160" s="33" t="s">
        <v>49</v>
      </c>
      <c r="F160" s="7"/>
      <c r="G160" s="2"/>
    </row>
    <row r="161" spans="1:7" ht="12.75">
      <c r="A161" s="6">
        <v>158</v>
      </c>
      <c r="B161" s="7"/>
      <c r="C161" s="38"/>
      <c r="D161" s="7"/>
      <c r="E161" s="33" t="s">
        <v>49</v>
      </c>
      <c r="F161" s="7"/>
      <c r="G161" s="2"/>
    </row>
    <row r="162" spans="1:7" ht="12.75">
      <c r="A162" s="6">
        <v>159</v>
      </c>
      <c r="B162" s="7"/>
      <c r="C162" s="38"/>
      <c r="D162" s="7"/>
      <c r="E162" s="33" t="s">
        <v>49</v>
      </c>
      <c r="F162" s="7"/>
      <c r="G162" s="2"/>
    </row>
    <row r="163" spans="1:7" ht="12.75">
      <c r="A163" s="6">
        <v>160</v>
      </c>
      <c r="B163" s="7"/>
      <c r="C163" s="38"/>
      <c r="D163" s="7"/>
      <c r="E163" s="33" t="s">
        <v>49</v>
      </c>
      <c r="F163" s="7"/>
      <c r="G163" s="2"/>
    </row>
    <row r="164" spans="1:7" ht="12.75">
      <c r="A164" s="6">
        <v>161</v>
      </c>
      <c r="B164" s="7"/>
      <c r="C164" s="38"/>
      <c r="D164" s="7"/>
      <c r="E164" s="33" t="s">
        <v>49</v>
      </c>
      <c r="F164" s="7"/>
      <c r="G164" s="2"/>
    </row>
    <row r="165" spans="1:7" ht="12.75">
      <c r="A165" s="6">
        <v>162</v>
      </c>
      <c r="B165" s="7"/>
      <c r="C165" s="38"/>
      <c r="D165" s="7"/>
      <c r="E165" s="33" t="s">
        <v>49</v>
      </c>
      <c r="F165" s="7"/>
      <c r="G165" s="2"/>
    </row>
    <row r="166" spans="1:7" ht="12.75">
      <c r="A166" s="6">
        <v>163</v>
      </c>
      <c r="B166" s="7"/>
      <c r="C166" s="38"/>
      <c r="D166" s="7"/>
      <c r="E166" s="33" t="s">
        <v>49</v>
      </c>
      <c r="F166" s="7"/>
      <c r="G166" s="2"/>
    </row>
    <row r="167" spans="1:7" ht="12.75">
      <c r="A167" s="6">
        <v>164</v>
      </c>
      <c r="B167" s="7"/>
      <c r="C167" s="38"/>
      <c r="D167" s="7"/>
      <c r="E167" s="33" t="s">
        <v>49</v>
      </c>
      <c r="F167" s="7"/>
      <c r="G167" s="2"/>
    </row>
    <row r="168" spans="1:7" ht="12.75">
      <c r="A168" s="6">
        <v>165</v>
      </c>
      <c r="B168" s="7"/>
      <c r="C168" s="38"/>
      <c r="D168" s="7"/>
      <c r="E168" s="33" t="s">
        <v>49</v>
      </c>
      <c r="F168" s="7"/>
      <c r="G168" s="2"/>
    </row>
    <row r="169" spans="1:7" ht="12.75">
      <c r="A169" s="6">
        <v>166</v>
      </c>
      <c r="B169" s="7"/>
      <c r="C169" s="38"/>
      <c r="D169" s="7"/>
      <c r="E169" s="33" t="s">
        <v>49</v>
      </c>
      <c r="F169" s="7"/>
      <c r="G169" s="2"/>
    </row>
    <row r="170" spans="1:7" ht="12.75">
      <c r="A170" s="6">
        <v>167</v>
      </c>
      <c r="B170" s="7"/>
      <c r="C170" s="38"/>
      <c r="D170" s="7"/>
      <c r="E170" s="33" t="s">
        <v>49</v>
      </c>
      <c r="F170" s="7"/>
      <c r="G170" s="2"/>
    </row>
    <row r="171" spans="1:7" ht="12.75">
      <c r="A171" s="6">
        <v>168</v>
      </c>
      <c r="B171" s="7"/>
      <c r="C171" s="38"/>
      <c r="D171" s="7"/>
      <c r="E171" s="33" t="s">
        <v>49</v>
      </c>
      <c r="F171" s="7"/>
      <c r="G171" s="2"/>
    </row>
    <row r="172" spans="1:7" ht="12.75">
      <c r="A172" s="6">
        <v>169</v>
      </c>
      <c r="B172" s="7"/>
      <c r="C172" s="38"/>
      <c r="D172" s="7"/>
      <c r="E172" s="33" t="s">
        <v>49</v>
      </c>
      <c r="F172" s="7"/>
      <c r="G172" s="2"/>
    </row>
    <row r="173" spans="1:7" ht="12.75">
      <c r="A173" s="6">
        <v>170</v>
      </c>
      <c r="B173" s="7"/>
      <c r="C173" s="38"/>
      <c r="D173" s="7"/>
      <c r="E173" s="33" t="s">
        <v>49</v>
      </c>
      <c r="F173" s="7"/>
      <c r="G173" s="2"/>
    </row>
    <row r="174" spans="1:7" ht="12.75">
      <c r="A174" s="6">
        <v>171</v>
      </c>
      <c r="B174" s="7"/>
      <c r="C174" s="38"/>
      <c r="D174" s="7"/>
      <c r="E174" s="33" t="s">
        <v>49</v>
      </c>
      <c r="F174" s="7"/>
      <c r="G174" s="2"/>
    </row>
    <row r="175" spans="1:7" ht="12.75">
      <c r="A175" s="6">
        <v>172</v>
      </c>
      <c r="B175" s="7"/>
      <c r="C175" s="38"/>
      <c r="D175" s="7"/>
      <c r="E175" s="33" t="s">
        <v>49</v>
      </c>
      <c r="F175" s="7"/>
      <c r="G175" s="2"/>
    </row>
    <row r="176" spans="1:7" ht="12.75">
      <c r="A176" s="6">
        <v>173</v>
      </c>
      <c r="B176" s="7"/>
      <c r="C176" s="38"/>
      <c r="D176" s="7"/>
      <c r="E176" s="33" t="s">
        <v>49</v>
      </c>
      <c r="F176" s="7"/>
      <c r="G176" s="2"/>
    </row>
    <row r="177" spans="1:7" ht="12.75">
      <c r="A177" s="6">
        <v>174</v>
      </c>
      <c r="B177" s="7"/>
      <c r="C177" s="38"/>
      <c r="D177" s="7"/>
      <c r="E177" s="33" t="s">
        <v>49</v>
      </c>
      <c r="F177" s="7"/>
      <c r="G177" s="2"/>
    </row>
    <row r="178" spans="1:7" ht="12.75">
      <c r="A178" s="6">
        <v>175</v>
      </c>
      <c r="B178" s="7"/>
      <c r="C178" s="38"/>
      <c r="D178" s="7"/>
      <c r="E178" s="33" t="s">
        <v>49</v>
      </c>
      <c r="F178" s="7"/>
      <c r="G178" s="2"/>
    </row>
    <row r="179" spans="1:7" ht="12.75">
      <c r="A179" s="6">
        <v>176</v>
      </c>
      <c r="B179" s="7"/>
      <c r="C179" s="38"/>
      <c r="D179" s="7"/>
      <c r="E179" s="33" t="s">
        <v>49</v>
      </c>
      <c r="F179" s="7"/>
      <c r="G179" s="2"/>
    </row>
    <row r="180" spans="1:7" ht="12.75">
      <c r="A180" s="6">
        <v>177</v>
      </c>
      <c r="B180" s="7"/>
      <c r="C180" s="38"/>
      <c r="D180" s="7"/>
      <c r="E180" s="33" t="s">
        <v>49</v>
      </c>
      <c r="F180" s="7"/>
      <c r="G180" s="2"/>
    </row>
    <row r="181" spans="1:7" ht="12.75">
      <c r="A181" s="6">
        <v>178</v>
      </c>
      <c r="B181" s="7"/>
      <c r="C181" s="38"/>
      <c r="D181" s="7"/>
      <c r="E181" s="33" t="s">
        <v>49</v>
      </c>
      <c r="F181" s="7"/>
      <c r="G181" s="2"/>
    </row>
    <row r="182" spans="1:7" ht="12.75">
      <c r="A182" s="6">
        <v>179</v>
      </c>
      <c r="B182" s="7"/>
      <c r="C182" s="38"/>
      <c r="D182" s="7"/>
      <c r="E182" s="33" t="s">
        <v>49</v>
      </c>
      <c r="F182" s="7"/>
      <c r="G182" s="2"/>
    </row>
    <row r="183" spans="1:7" ht="12.75">
      <c r="A183" s="6">
        <v>180</v>
      </c>
      <c r="B183" s="7"/>
      <c r="C183" s="38"/>
      <c r="D183" s="7"/>
      <c r="E183" s="33" t="s">
        <v>49</v>
      </c>
      <c r="F183" s="7"/>
      <c r="G183" s="2"/>
    </row>
    <row r="184" spans="1:7" ht="12.75">
      <c r="A184" s="6">
        <v>181</v>
      </c>
      <c r="B184" s="7"/>
      <c r="C184" s="38"/>
      <c r="D184" s="7"/>
      <c r="E184" s="33" t="s">
        <v>49</v>
      </c>
      <c r="F184" s="7"/>
      <c r="G184" s="2"/>
    </row>
    <row r="185" spans="1:7" ht="12.75">
      <c r="A185" s="6">
        <v>182</v>
      </c>
      <c r="B185" s="7"/>
      <c r="C185" s="38"/>
      <c r="D185" s="7"/>
      <c r="E185" s="33" t="s">
        <v>49</v>
      </c>
      <c r="F185" s="7"/>
      <c r="G185" s="2"/>
    </row>
    <row r="186" spans="1:7" ht="12.75">
      <c r="A186" s="6">
        <v>183</v>
      </c>
      <c r="B186" s="7"/>
      <c r="C186" s="38"/>
      <c r="D186" s="7"/>
      <c r="E186" s="33" t="s">
        <v>49</v>
      </c>
      <c r="F186" s="7"/>
      <c r="G186" s="2"/>
    </row>
    <row r="187" spans="1:7" ht="12.75">
      <c r="A187" s="6">
        <v>184</v>
      </c>
      <c r="B187" s="7"/>
      <c r="C187" s="38"/>
      <c r="D187" s="7"/>
      <c r="E187" s="33" t="s">
        <v>49</v>
      </c>
      <c r="F187" s="7"/>
      <c r="G187" s="2"/>
    </row>
    <row r="188" spans="1:7" ht="12.75">
      <c r="A188" s="6">
        <v>185</v>
      </c>
      <c r="B188" s="7"/>
      <c r="C188" s="38"/>
      <c r="D188" s="7"/>
      <c r="E188" s="33" t="s">
        <v>49</v>
      </c>
      <c r="F188" s="7"/>
      <c r="G188" s="2"/>
    </row>
    <row r="189" spans="1:7" ht="12.75">
      <c r="A189" s="6">
        <v>186</v>
      </c>
      <c r="B189" s="7"/>
      <c r="C189" s="38"/>
      <c r="D189" s="7"/>
      <c r="E189" s="33" t="s">
        <v>49</v>
      </c>
      <c r="F189" s="7"/>
      <c r="G189" s="2"/>
    </row>
    <row r="190" spans="1:7" ht="12.75">
      <c r="A190" s="6">
        <v>187</v>
      </c>
      <c r="B190" s="7"/>
      <c r="C190" s="38"/>
      <c r="D190" s="7"/>
      <c r="E190" s="33" t="s">
        <v>49</v>
      </c>
      <c r="F190" s="7"/>
      <c r="G190" s="2"/>
    </row>
    <row r="191" spans="1:7" ht="12.75">
      <c r="A191" s="6">
        <v>188</v>
      </c>
      <c r="B191" s="7"/>
      <c r="C191" s="38"/>
      <c r="D191" s="7"/>
      <c r="E191" s="33" t="s">
        <v>49</v>
      </c>
      <c r="F191" s="7"/>
      <c r="G191" s="2"/>
    </row>
    <row r="192" spans="1:7" ht="12.75">
      <c r="A192" s="6">
        <v>189</v>
      </c>
      <c r="B192" s="7"/>
      <c r="C192" s="38"/>
      <c r="D192" s="7"/>
      <c r="E192" s="33" t="s">
        <v>49</v>
      </c>
      <c r="F192" s="7"/>
      <c r="G192" s="2"/>
    </row>
    <row r="193" spans="1:7" ht="12.75">
      <c r="A193" s="6">
        <v>190</v>
      </c>
      <c r="B193" s="7"/>
      <c r="C193" s="38"/>
      <c r="D193" s="7"/>
      <c r="E193" s="33" t="s">
        <v>49</v>
      </c>
      <c r="F193" s="7"/>
      <c r="G193" s="2"/>
    </row>
    <row r="194" spans="1:7" ht="12.75">
      <c r="A194" s="6">
        <v>191</v>
      </c>
      <c r="B194" s="7"/>
      <c r="C194" s="38"/>
      <c r="D194" s="7"/>
      <c r="E194" s="33" t="s">
        <v>49</v>
      </c>
      <c r="F194" s="7"/>
      <c r="G194" s="2"/>
    </row>
    <row r="195" spans="1:7" ht="12.75">
      <c r="A195" s="6">
        <v>192</v>
      </c>
      <c r="B195" s="7"/>
      <c r="C195" s="38"/>
      <c r="D195" s="7"/>
      <c r="E195" s="33" t="s">
        <v>49</v>
      </c>
      <c r="F195" s="7"/>
      <c r="G195" s="2"/>
    </row>
    <row r="196" spans="1:7" ht="12.75">
      <c r="A196" s="6">
        <v>193</v>
      </c>
      <c r="B196" s="7"/>
      <c r="C196" s="38"/>
      <c r="D196" s="7"/>
      <c r="E196" s="33" t="s">
        <v>49</v>
      </c>
      <c r="F196" s="7"/>
      <c r="G196" s="2"/>
    </row>
    <row r="197" spans="1:7" ht="12.75">
      <c r="A197" s="6">
        <v>194</v>
      </c>
      <c r="B197" s="7"/>
      <c r="C197" s="38"/>
      <c r="D197" s="7"/>
      <c r="E197" s="33" t="s">
        <v>49</v>
      </c>
      <c r="F197" s="7"/>
      <c r="G197" s="2"/>
    </row>
    <row r="198" spans="1:7" ht="12.75">
      <c r="A198" s="6">
        <v>195</v>
      </c>
      <c r="B198" s="7"/>
      <c r="C198" s="38"/>
      <c r="D198" s="7"/>
      <c r="E198" s="33" t="s">
        <v>49</v>
      </c>
      <c r="F198" s="7"/>
      <c r="G198" s="2"/>
    </row>
    <row r="199" spans="1:7" ht="12.75">
      <c r="A199" s="6">
        <v>196</v>
      </c>
      <c r="B199" s="7"/>
      <c r="C199" s="38"/>
      <c r="D199" s="7"/>
      <c r="E199" s="33" t="s">
        <v>49</v>
      </c>
      <c r="F199" s="7"/>
      <c r="G199" s="2"/>
    </row>
    <row r="200" spans="1:7" ht="12.75">
      <c r="A200" s="6">
        <v>197</v>
      </c>
      <c r="B200" s="7"/>
      <c r="C200" s="38"/>
      <c r="D200" s="7"/>
      <c r="E200" s="33" t="s">
        <v>49</v>
      </c>
      <c r="F200" s="7"/>
      <c r="G200" s="2"/>
    </row>
    <row r="201" spans="1:7" ht="12.75">
      <c r="A201" s="6">
        <v>198</v>
      </c>
      <c r="B201" s="7"/>
      <c r="C201" s="38"/>
      <c r="D201" s="7"/>
      <c r="E201" s="33" t="s">
        <v>49</v>
      </c>
      <c r="F201" s="7"/>
      <c r="G201" s="2"/>
    </row>
    <row r="202" spans="1:7" ht="12.75">
      <c r="A202" s="6">
        <v>199</v>
      </c>
      <c r="B202" s="7"/>
      <c r="C202" s="38"/>
      <c r="D202" s="7"/>
      <c r="E202" s="33" t="s">
        <v>49</v>
      </c>
      <c r="F202" s="7"/>
      <c r="G202" s="2"/>
    </row>
    <row r="203" spans="1:7" ht="12.75">
      <c r="A203" s="6">
        <v>200</v>
      </c>
      <c r="B203" s="7"/>
      <c r="C203" s="38"/>
      <c r="D203" s="7"/>
      <c r="E203" s="33" t="s">
        <v>49</v>
      </c>
      <c r="F203" s="7"/>
      <c r="G203" s="2"/>
    </row>
  </sheetData>
  <sheetProtection/>
  <mergeCells count="1">
    <mergeCell ref="A1:F1"/>
  </mergeCells>
  <conditionalFormatting sqref="F5:F150">
    <cfRule type="cellIs" priority="1" dxfId="0" operator="equal" stopIfTrue="1">
      <formula>$F4</formula>
    </cfRule>
  </conditionalFormatting>
  <conditionalFormatting sqref="F4">
    <cfRule type="cellIs" priority="2" dxfId="0" operator="equal" stopIfTrue="1">
      <formula>51</formula>
    </cfRule>
  </conditionalFormatting>
  <printOptions/>
  <pageMargins left="0.75" right="0.75" top="1" bottom="1" header="0.5" footer="0.5"/>
  <pageSetup horizontalDpi="360" verticalDpi="360" orientation="portrait" paperSize="9" scale="96"/>
  <headerFooter alignWithMargins="0">
    <oddHeader>&amp;C&amp;F</oddHeader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U203"/>
  <sheetViews>
    <sheetView showGridLines="0" tabSelected="1" zoomScale="115" zoomScaleNormal="115" zoomScalePageLayoutView="0" workbookViewId="0" topLeftCell="A48">
      <selection activeCell="H9" sqref="H9"/>
    </sheetView>
  </sheetViews>
  <sheetFormatPr defaultColWidth="8.8515625" defaultRowHeight="12.75"/>
  <cols>
    <col min="1" max="1" width="5.00390625" style="2" customWidth="1"/>
    <col min="2" max="2" width="34.7109375" style="0" customWidth="1"/>
    <col min="3" max="3" width="9.421875" style="36" customWidth="1"/>
    <col min="4" max="4" width="8.8515625" style="0" customWidth="1"/>
    <col min="5" max="5" width="3.421875" style="0" bestFit="1" customWidth="1"/>
    <col min="6" max="6" width="9.8515625" style="0" bestFit="1" customWidth="1"/>
    <col min="7" max="7" width="3.421875" style="0" bestFit="1" customWidth="1"/>
    <col min="8" max="8" width="14.00390625" style="0" customWidth="1"/>
    <col min="9" max="14" width="6.421875" style="0" customWidth="1"/>
    <col min="15" max="15" width="8.8515625" style="0" customWidth="1"/>
    <col min="16" max="21" width="6.00390625" style="0" customWidth="1"/>
  </cols>
  <sheetData>
    <row r="1" spans="1:13" ht="15.75">
      <c r="A1" s="59" t="s">
        <v>28</v>
      </c>
      <c r="B1" s="59"/>
      <c r="C1" s="59"/>
      <c r="D1" s="59"/>
      <c r="E1" s="59"/>
      <c r="F1" s="59"/>
      <c r="I1" s="14" t="s">
        <v>63</v>
      </c>
      <c r="J1" s="13"/>
      <c r="K1" s="13"/>
      <c r="L1" s="13"/>
      <c r="M1" s="13"/>
    </row>
    <row r="2" spans="9:21" ht="12.75">
      <c r="I2">
        <f aca="true" t="shared" si="0" ref="I2:N2">SUM(I4:I90)</f>
        <v>117</v>
      </c>
      <c r="J2">
        <f t="shared" si="0"/>
        <v>471</v>
      </c>
      <c r="K2">
        <f t="shared" si="0"/>
        <v>88</v>
      </c>
      <c r="L2">
        <f t="shared" si="0"/>
        <v>422</v>
      </c>
      <c r="M2">
        <f t="shared" si="0"/>
        <v>0</v>
      </c>
      <c r="N2">
        <f t="shared" si="0"/>
        <v>112</v>
      </c>
      <c r="P2">
        <f aca="true" t="shared" si="1" ref="P2:U2">SUM(P4:P18)</f>
        <v>117</v>
      </c>
      <c r="Q2">
        <f t="shared" si="1"/>
        <v>470</v>
      </c>
      <c r="R2">
        <f t="shared" si="1"/>
        <v>88</v>
      </c>
      <c r="S2">
        <f t="shared" si="1"/>
        <v>410</v>
      </c>
      <c r="T2">
        <f t="shared" si="1"/>
        <v>0</v>
      </c>
      <c r="U2">
        <f t="shared" si="1"/>
        <v>112</v>
      </c>
    </row>
    <row r="3" spans="1:21" ht="12.75">
      <c r="A3" s="4" t="s">
        <v>1</v>
      </c>
      <c r="B3" s="5" t="s">
        <v>2</v>
      </c>
      <c r="C3" s="37" t="s">
        <v>3</v>
      </c>
      <c r="D3" s="5" t="s">
        <v>4</v>
      </c>
      <c r="E3" s="5"/>
      <c r="F3" s="4" t="s">
        <v>73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13</v>
      </c>
      <c r="N3" s="1" t="s">
        <v>56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13</v>
      </c>
      <c r="U3" s="1" t="s">
        <v>56</v>
      </c>
    </row>
    <row r="4" spans="1:21" ht="12.75">
      <c r="A4" s="6">
        <v>1</v>
      </c>
      <c r="B4" s="53" t="s">
        <v>101</v>
      </c>
      <c r="C4" s="57" t="s">
        <v>1069</v>
      </c>
      <c r="D4" s="7" t="s">
        <v>16</v>
      </c>
      <c r="E4" s="6" t="s">
        <v>50</v>
      </c>
      <c r="F4" s="6">
        <f>IF(IF(OR(D4="GAM",D4="RBB"),51,51-1)&gt;0,IF(OR(D4="GAM",D4="RBB"),51,51-1),0)</f>
        <v>50</v>
      </c>
      <c r="G4" s="2"/>
      <c r="H4" s="35" t="str">
        <f>IF(E4="","",IF(SUM(I4:N4)=F4,"OK","!"))</f>
        <v>OK</v>
      </c>
      <c r="I4" s="2">
        <f aca="true" t="shared" si="2" ref="I4:N13">IF($D4=I$3,$F4,0)</f>
        <v>0</v>
      </c>
      <c r="J4" s="2">
        <f t="shared" si="2"/>
        <v>50</v>
      </c>
      <c r="K4" s="2">
        <f t="shared" si="2"/>
        <v>0</v>
      </c>
      <c r="L4" s="2">
        <f t="shared" si="2"/>
        <v>0</v>
      </c>
      <c r="M4" s="2">
        <f t="shared" si="2"/>
        <v>0</v>
      </c>
      <c r="N4" s="2">
        <f t="shared" si="2"/>
        <v>0</v>
      </c>
      <c r="P4" s="24">
        <v>45</v>
      </c>
      <c r="Q4" s="25">
        <v>50</v>
      </c>
      <c r="R4" s="25">
        <v>42</v>
      </c>
      <c r="S4" s="25">
        <v>48</v>
      </c>
      <c r="T4" s="25">
        <v>0</v>
      </c>
      <c r="U4" s="26">
        <v>33</v>
      </c>
    </row>
    <row r="5" spans="1:21" ht="12.75">
      <c r="A5" s="6">
        <v>2</v>
      </c>
      <c r="B5" s="53" t="s">
        <v>102</v>
      </c>
      <c r="C5" s="57" t="s">
        <v>1035</v>
      </c>
      <c r="D5" s="53" t="s">
        <v>16</v>
      </c>
      <c r="E5" s="6" t="s">
        <v>50</v>
      </c>
      <c r="F5" s="6">
        <f aca="true" t="shared" si="3" ref="F5:F68">IF(IF(OR(D5="GAM",D5="RBB"),F4,F4-1)&gt;0,IF(OR(D5="GAM",D5="RBB"),F4,F4-1),0)</f>
        <v>49</v>
      </c>
      <c r="G5" s="2"/>
      <c r="H5" s="35" t="str">
        <f aca="true" t="shared" si="4" ref="H5:H53">IF(E5="","",IF(SUM(I5:N5)=F5,"OK","!"))</f>
        <v>OK</v>
      </c>
      <c r="I5" s="2">
        <f t="shared" si="2"/>
        <v>0</v>
      </c>
      <c r="J5" s="2">
        <f t="shared" si="2"/>
        <v>49</v>
      </c>
      <c r="K5" s="2">
        <f t="shared" si="2"/>
        <v>0</v>
      </c>
      <c r="L5" s="2">
        <f t="shared" si="2"/>
        <v>0</v>
      </c>
      <c r="M5" s="2">
        <f t="shared" si="2"/>
        <v>0</v>
      </c>
      <c r="N5" s="2">
        <f t="shared" si="2"/>
        <v>0</v>
      </c>
      <c r="P5" s="27">
        <v>32</v>
      </c>
      <c r="Q5">
        <v>49</v>
      </c>
      <c r="R5" s="28">
        <v>36</v>
      </c>
      <c r="S5" s="28">
        <v>43</v>
      </c>
      <c r="T5" s="28">
        <v>0</v>
      </c>
      <c r="U5" s="29">
        <v>25</v>
      </c>
    </row>
    <row r="6" spans="1:21" ht="12.75">
      <c r="A6" s="6">
        <v>3</v>
      </c>
      <c r="B6" s="53" t="s">
        <v>103</v>
      </c>
      <c r="C6" s="57" t="s">
        <v>1042</v>
      </c>
      <c r="D6" s="53" t="s">
        <v>18</v>
      </c>
      <c r="E6" s="6" t="s">
        <v>50</v>
      </c>
      <c r="F6" s="6">
        <f t="shared" si="3"/>
        <v>48</v>
      </c>
      <c r="G6" s="2"/>
      <c r="H6" s="35" t="str">
        <f t="shared" si="4"/>
        <v>OK</v>
      </c>
      <c r="I6" s="2">
        <f t="shared" si="2"/>
        <v>0</v>
      </c>
      <c r="J6" s="2">
        <f t="shared" si="2"/>
        <v>0</v>
      </c>
      <c r="K6" s="2">
        <f t="shared" si="2"/>
        <v>0</v>
      </c>
      <c r="L6" s="2">
        <f t="shared" si="2"/>
        <v>48</v>
      </c>
      <c r="M6" s="2">
        <f t="shared" si="2"/>
        <v>0</v>
      </c>
      <c r="N6" s="2">
        <f t="shared" si="2"/>
        <v>0</v>
      </c>
      <c r="P6" s="27">
        <v>27</v>
      </c>
      <c r="Q6" s="28">
        <v>47</v>
      </c>
      <c r="R6">
        <v>6</v>
      </c>
      <c r="S6">
        <v>38</v>
      </c>
      <c r="T6" s="28">
        <v>0</v>
      </c>
      <c r="U6" s="29">
        <v>23</v>
      </c>
    </row>
    <row r="7" spans="1:21" ht="12.75">
      <c r="A7" s="6">
        <v>4</v>
      </c>
      <c r="B7" s="53" t="s">
        <v>104</v>
      </c>
      <c r="C7" s="57" t="s">
        <v>1045</v>
      </c>
      <c r="D7" s="53" t="s">
        <v>16</v>
      </c>
      <c r="E7" s="6" t="s">
        <v>50</v>
      </c>
      <c r="F7" s="6">
        <f t="shared" si="3"/>
        <v>47</v>
      </c>
      <c r="G7" s="2"/>
      <c r="H7" s="35" t="str">
        <f t="shared" si="4"/>
        <v>OK</v>
      </c>
      <c r="I7" s="2">
        <f t="shared" si="2"/>
        <v>0</v>
      </c>
      <c r="J7" s="2">
        <f t="shared" si="2"/>
        <v>47</v>
      </c>
      <c r="K7" s="2">
        <f t="shared" si="2"/>
        <v>0</v>
      </c>
      <c r="L7" s="2">
        <f t="shared" si="2"/>
        <v>0</v>
      </c>
      <c r="M7" s="2">
        <f t="shared" si="2"/>
        <v>0</v>
      </c>
      <c r="N7" s="2">
        <f t="shared" si="2"/>
        <v>0</v>
      </c>
      <c r="P7" s="27">
        <v>10</v>
      </c>
      <c r="Q7">
        <v>46</v>
      </c>
      <c r="R7">
        <v>4</v>
      </c>
      <c r="S7">
        <v>37</v>
      </c>
      <c r="T7" s="28">
        <v>0</v>
      </c>
      <c r="U7" s="29">
        <v>16</v>
      </c>
    </row>
    <row r="8" spans="1:21" ht="12.75">
      <c r="A8" s="6">
        <v>5</v>
      </c>
      <c r="B8" s="53" t="s">
        <v>105</v>
      </c>
      <c r="C8" s="57" t="s">
        <v>1058</v>
      </c>
      <c r="D8" s="53" t="s">
        <v>16</v>
      </c>
      <c r="E8" s="6" t="s">
        <v>50</v>
      </c>
      <c r="F8" s="6">
        <f t="shared" si="3"/>
        <v>46</v>
      </c>
      <c r="G8" s="2"/>
      <c r="H8" s="35" t="str">
        <f t="shared" si="4"/>
        <v>OK</v>
      </c>
      <c r="I8" s="2">
        <f t="shared" si="2"/>
        <v>0</v>
      </c>
      <c r="J8" s="2">
        <f t="shared" si="2"/>
        <v>46</v>
      </c>
      <c r="K8" s="2">
        <f t="shared" si="2"/>
        <v>0</v>
      </c>
      <c r="L8" s="2">
        <f t="shared" si="2"/>
        <v>0</v>
      </c>
      <c r="M8" s="2">
        <f t="shared" si="2"/>
        <v>0</v>
      </c>
      <c r="N8" s="2">
        <f t="shared" si="2"/>
        <v>0</v>
      </c>
      <c r="P8" s="27">
        <v>3</v>
      </c>
      <c r="Q8">
        <v>44</v>
      </c>
      <c r="R8" s="28">
        <v>0</v>
      </c>
      <c r="S8" s="28">
        <v>34</v>
      </c>
      <c r="T8" s="28">
        <v>0</v>
      </c>
      <c r="U8" s="29">
        <v>15</v>
      </c>
    </row>
    <row r="9" spans="1:21" ht="12.75">
      <c r="A9" s="6">
        <v>6</v>
      </c>
      <c r="B9" s="53" t="s">
        <v>106</v>
      </c>
      <c r="C9" s="57" t="s">
        <v>1070</v>
      </c>
      <c r="D9" s="53" t="s">
        <v>15</v>
      </c>
      <c r="E9" s="6" t="s">
        <v>50</v>
      </c>
      <c r="F9" s="6">
        <f t="shared" si="3"/>
        <v>45</v>
      </c>
      <c r="G9" s="2"/>
      <c r="H9" s="35" t="str">
        <f t="shared" si="4"/>
        <v>OK</v>
      </c>
      <c r="I9" s="2">
        <f t="shared" si="2"/>
        <v>45</v>
      </c>
      <c r="J9" s="2">
        <f t="shared" si="2"/>
        <v>0</v>
      </c>
      <c r="K9" s="2">
        <f t="shared" si="2"/>
        <v>0</v>
      </c>
      <c r="L9" s="2">
        <f t="shared" si="2"/>
        <v>0</v>
      </c>
      <c r="M9" s="2">
        <f t="shared" si="2"/>
        <v>0</v>
      </c>
      <c r="N9" s="2">
        <f t="shared" si="2"/>
        <v>0</v>
      </c>
      <c r="P9" s="27">
        <v>0</v>
      </c>
      <c r="Q9">
        <v>41</v>
      </c>
      <c r="R9" s="28">
        <v>0</v>
      </c>
      <c r="S9">
        <v>31</v>
      </c>
      <c r="T9" s="28">
        <v>0</v>
      </c>
      <c r="U9" s="29">
        <v>0</v>
      </c>
    </row>
    <row r="10" spans="1:21" ht="12.75">
      <c r="A10" s="6">
        <v>7</v>
      </c>
      <c r="B10" s="53" t="s">
        <v>107</v>
      </c>
      <c r="C10" s="57" t="s">
        <v>1060</v>
      </c>
      <c r="D10" s="53" t="s">
        <v>16</v>
      </c>
      <c r="E10" s="6" t="s">
        <v>50</v>
      </c>
      <c r="F10" s="6">
        <f t="shared" si="3"/>
        <v>44</v>
      </c>
      <c r="G10" s="2"/>
      <c r="H10" s="35" t="str">
        <f t="shared" si="4"/>
        <v>OK</v>
      </c>
      <c r="I10" s="2">
        <f t="shared" si="2"/>
        <v>0</v>
      </c>
      <c r="J10" s="2">
        <f t="shared" si="2"/>
        <v>44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P10" s="27">
        <v>0</v>
      </c>
      <c r="Q10">
        <v>40</v>
      </c>
      <c r="R10">
        <v>0</v>
      </c>
      <c r="S10">
        <v>30</v>
      </c>
      <c r="T10" s="28">
        <v>0</v>
      </c>
      <c r="U10" s="29">
        <v>0</v>
      </c>
    </row>
    <row r="11" spans="1:21" ht="12.75">
      <c r="A11" s="6">
        <v>8</v>
      </c>
      <c r="B11" s="53" t="s">
        <v>108</v>
      </c>
      <c r="C11" s="57" t="s">
        <v>1071</v>
      </c>
      <c r="D11" s="53" t="s">
        <v>18</v>
      </c>
      <c r="E11" s="6" t="s">
        <v>50</v>
      </c>
      <c r="F11" s="6">
        <f t="shared" si="3"/>
        <v>43</v>
      </c>
      <c r="G11" s="2"/>
      <c r="H11" s="35" t="str">
        <f t="shared" si="4"/>
        <v>OK</v>
      </c>
      <c r="I11" s="2">
        <f t="shared" si="2"/>
        <v>0</v>
      </c>
      <c r="J11" s="2">
        <f t="shared" si="2"/>
        <v>0</v>
      </c>
      <c r="K11" s="2">
        <f t="shared" si="2"/>
        <v>0</v>
      </c>
      <c r="L11" s="2">
        <f t="shared" si="2"/>
        <v>43</v>
      </c>
      <c r="M11" s="2">
        <f t="shared" si="2"/>
        <v>0</v>
      </c>
      <c r="N11" s="2">
        <f t="shared" si="2"/>
        <v>0</v>
      </c>
      <c r="P11" s="27">
        <v>0</v>
      </c>
      <c r="Q11">
        <v>39</v>
      </c>
      <c r="R11">
        <v>0</v>
      </c>
      <c r="S11">
        <v>29</v>
      </c>
      <c r="T11" s="28">
        <v>0</v>
      </c>
      <c r="U11" s="29">
        <v>0</v>
      </c>
    </row>
    <row r="12" spans="1:21" ht="12.75">
      <c r="A12" s="6">
        <v>9</v>
      </c>
      <c r="B12" s="53" t="s">
        <v>109</v>
      </c>
      <c r="C12" s="57" t="s">
        <v>1072</v>
      </c>
      <c r="D12" s="53" t="s">
        <v>17</v>
      </c>
      <c r="E12" s="6" t="s">
        <v>50</v>
      </c>
      <c r="F12" s="6">
        <f t="shared" si="3"/>
        <v>42</v>
      </c>
      <c r="G12" s="2"/>
      <c r="H12" s="35" t="str">
        <f t="shared" si="4"/>
        <v>OK</v>
      </c>
      <c r="I12" s="2">
        <f t="shared" si="2"/>
        <v>0</v>
      </c>
      <c r="J12" s="2">
        <f t="shared" si="2"/>
        <v>0</v>
      </c>
      <c r="K12" s="2">
        <f t="shared" si="2"/>
        <v>42</v>
      </c>
      <c r="L12" s="2">
        <f t="shared" si="2"/>
        <v>0</v>
      </c>
      <c r="M12" s="2">
        <f t="shared" si="2"/>
        <v>0</v>
      </c>
      <c r="N12" s="2">
        <f t="shared" si="2"/>
        <v>0</v>
      </c>
      <c r="P12" s="27">
        <v>0</v>
      </c>
      <c r="Q12" s="28">
        <v>26</v>
      </c>
      <c r="R12" s="28">
        <v>0</v>
      </c>
      <c r="S12">
        <v>28</v>
      </c>
      <c r="T12" s="28">
        <v>0</v>
      </c>
      <c r="U12" s="29">
        <v>0</v>
      </c>
    </row>
    <row r="13" spans="1:21" ht="12.75">
      <c r="A13" s="6">
        <v>10</v>
      </c>
      <c r="B13" s="53" t="s">
        <v>110</v>
      </c>
      <c r="C13" s="57" t="s">
        <v>1073</v>
      </c>
      <c r="D13" s="53" t="s">
        <v>16</v>
      </c>
      <c r="E13" s="6" t="s">
        <v>50</v>
      </c>
      <c r="F13" s="6">
        <f t="shared" si="3"/>
        <v>41</v>
      </c>
      <c r="G13" s="2"/>
      <c r="H13" s="35" t="str">
        <f t="shared" si="4"/>
        <v>OK</v>
      </c>
      <c r="I13" s="2">
        <f t="shared" si="2"/>
        <v>0</v>
      </c>
      <c r="J13" s="2">
        <f t="shared" si="2"/>
        <v>41</v>
      </c>
      <c r="K13" s="2">
        <f t="shared" si="2"/>
        <v>0</v>
      </c>
      <c r="L13" s="2">
        <f t="shared" si="2"/>
        <v>0</v>
      </c>
      <c r="M13" s="2">
        <f t="shared" si="2"/>
        <v>0</v>
      </c>
      <c r="N13" s="2">
        <f t="shared" si="2"/>
        <v>0</v>
      </c>
      <c r="P13" s="27">
        <v>0</v>
      </c>
      <c r="Q13">
        <v>24</v>
      </c>
      <c r="R13" s="28">
        <v>0</v>
      </c>
      <c r="S13">
        <v>20</v>
      </c>
      <c r="T13" s="28">
        <v>0</v>
      </c>
      <c r="U13" s="29">
        <v>0</v>
      </c>
    </row>
    <row r="14" spans="1:21" ht="12.75">
      <c r="A14" s="6">
        <v>11</v>
      </c>
      <c r="B14" s="53" t="s">
        <v>647</v>
      </c>
      <c r="C14" s="57" t="s">
        <v>1063</v>
      </c>
      <c r="D14" s="53" t="s">
        <v>16</v>
      </c>
      <c r="E14" s="6" t="s">
        <v>50</v>
      </c>
      <c r="F14" s="6">
        <f t="shared" si="3"/>
        <v>40</v>
      </c>
      <c r="G14" s="2"/>
      <c r="H14" s="35" t="str">
        <f t="shared" si="4"/>
        <v>OK</v>
      </c>
      <c r="I14" s="2">
        <f aca="true" t="shared" si="5" ref="I14:N23">IF($D14=I$3,$F14,0)</f>
        <v>0</v>
      </c>
      <c r="J14" s="2">
        <f t="shared" si="5"/>
        <v>40</v>
      </c>
      <c r="K14" s="2">
        <f t="shared" si="5"/>
        <v>0</v>
      </c>
      <c r="L14" s="2">
        <f t="shared" si="5"/>
        <v>0</v>
      </c>
      <c r="M14" s="2">
        <f t="shared" si="5"/>
        <v>0</v>
      </c>
      <c r="N14" s="2">
        <f t="shared" si="5"/>
        <v>0</v>
      </c>
      <c r="P14" s="27">
        <v>0</v>
      </c>
      <c r="Q14">
        <v>22</v>
      </c>
      <c r="R14">
        <v>0</v>
      </c>
      <c r="S14">
        <v>19</v>
      </c>
      <c r="T14" s="28">
        <v>0</v>
      </c>
      <c r="U14" s="29">
        <v>0</v>
      </c>
    </row>
    <row r="15" spans="1:21" ht="12.75">
      <c r="A15" s="6">
        <v>12</v>
      </c>
      <c r="B15" s="53" t="s">
        <v>648</v>
      </c>
      <c r="C15" s="57" t="s">
        <v>1065</v>
      </c>
      <c r="D15" s="53" t="s">
        <v>16</v>
      </c>
      <c r="E15" s="6" t="s">
        <v>50</v>
      </c>
      <c r="F15" s="6">
        <f t="shared" si="3"/>
        <v>39</v>
      </c>
      <c r="G15" s="2"/>
      <c r="H15" s="35" t="str">
        <f t="shared" si="4"/>
        <v>OK</v>
      </c>
      <c r="I15" s="2">
        <f t="shared" si="5"/>
        <v>0</v>
      </c>
      <c r="J15" s="2">
        <f t="shared" si="5"/>
        <v>39</v>
      </c>
      <c r="K15" s="2">
        <f t="shared" si="5"/>
        <v>0</v>
      </c>
      <c r="L15" s="2">
        <f t="shared" si="5"/>
        <v>0</v>
      </c>
      <c r="M15" s="2">
        <f t="shared" si="5"/>
        <v>0</v>
      </c>
      <c r="N15" s="2">
        <f t="shared" si="5"/>
        <v>0</v>
      </c>
      <c r="P15" s="27">
        <v>0</v>
      </c>
      <c r="Q15">
        <v>21</v>
      </c>
      <c r="R15">
        <v>0</v>
      </c>
      <c r="S15" s="28">
        <v>17</v>
      </c>
      <c r="T15" s="28">
        <v>0</v>
      </c>
      <c r="U15" s="29">
        <v>0</v>
      </c>
    </row>
    <row r="16" spans="1:21" ht="12.75">
      <c r="A16" s="6">
        <v>13</v>
      </c>
      <c r="B16" s="53" t="s">
        <v>649</v>
      </c>
      <c r="C16" s="57" t="s">
        <v>1066</v>
      </c>
      <c r="D16" s="7" t="s">
        <v>18</v>
      </c>
      <c r="E16" s="6" t="s">
        <v>50</v>
      </c>
      <c r="F16" s="6">
        <f t="shared" si="3"/>
        <v>38</v>
      </c>
      <c r="G16" s="2"/>
      <c r="H16" s="35" t="str">
        <f t="shared" si="4"/>
        <v>OK</v>
      </c>
      <c r="I16" s="2">
        <f t="shared" si="5"/>
        <v>0</v>
      </c>
      <c r="J16" s="2">
        <f t="shared" si="5"/>
        <v>0</v>
      </c>
      <c r="K16" s="2">
        <f t="shared" si="5"/>
        <v>0</v>
      </c>
      <c r="L16" s="2">
        <f t="shared" si="5"/>
        <v>38</v>
      </c>
      <c r="M16" s="2">
        <f t="shared" si="5"/>
        <v>0</v>
      </c>
      <c r="N16" s="2">
        <f t="shared" si="5"/>
        <v>0</v>
      </c>
      <c r="P16" s="27">
        <v>0</v>
      </c>
      <c r="Q16" s="28">
        <v>11</v>
      </c>
      <c r="R16">
        <v>0</v>
      </c>
      <c r="S16" s="28">
        <v>14</v>
      </c>
      <c r="T16" s="28">
        <v>0</v>
      </c>
      <c r="U16" s="29">
        <v>0</v>
      </c>
    </row>
    <row r="17" spans="1:21" ht="12.75">
      <c r="A17" s="6">
        <v>14</v>
      </c>
      <c r="B17" s="53" t="s">
        <v>650</v>
      </c>
      <c r="C17" s="57" t="s">
        <v>1074</v>
      </c>
      <c r="D17" s="53" t="s">
        <v>18</v>
      </c>
      <c r="E17" s="6" t="s">
        <v>50</v>
      </c>
      <c r="F17" s="6">
        <f t="shared" si="3"/>
        <v>37</v>
      </c>
      <c r="G17" s="2"/>
      <c r="H17" s="35" t="str">
        <f t="shared" si="4"/>
        <v>OK</v>
      </c>
      <c r="I17" s="2">
        <f t="shared" si="5"/>
        <v>0</v>
      </c>
      <c r="J17" s="2">
        <f t="shared" si="5"/>
        <v>0</v>
      </c>
      <c r="K17" s="2">
        <f t="shared" si="5"/>
        <v>0</v>
      </c>
      <c r="L17" s="2">
        <f t="shared" si="5"/>
        <v>37</v>
      </c>
      <c r="M17" s="2">
        <f t="shared" si="5"/>
        <v>0</v>
      </c>
      <c r="N17" s="2">
        <f t="shared" si="5"/>
        <v>0</v>
      </c>
      <c r="P17" s="27">
        <v>0</v>
      </c>
      <c r="Q17">
        <v>8</v>
      </c>
      <c r="R17">
        <v>0</v>
      </c>
      <c r="S17">
        <v>13</v>
      </c>
      <c r="T17" s="28">
        <v>0</v>
      </c>
      <c r="U17" s="29">
        <v>0</v>
      </c>
    </row>
    <row r="18" spans="1:21" ht="12.75">
      <c r="A18" s="6">
        <v>15</v>
      </c>
      <c r="B18" s="53" t="s">
        <v>651</v>
      </c>
      <c r="C18" s="57" t="s">
        <v>1068</v>
      </c>
      <c r="D18" s="53" t="s">
        <v>69</v>
      </c>
      <c r="E18" s="6" t="s">
        <v>50</v>
      </c>
      <c r="F18" s="6">
        <f t="shared" si="3"/>
        <v>37</v>
      </c>
      <c r="G18" s="2"/>
      <c r="H18" s="35" t="str">
        <f t="shared" si="4"/>
        <v>!</v>
      </c>
      <c r="I18" s="2">
        <f t="shared" si="5"/>
        <v>0</v>
      </c>
      <c r="J18" s="2">
        <f t="shared" si="5"/>
        <v>0</v>
      </c>
      <c r="K18" s="2">
        <f t="shared" si="5"/>
        <v>0</v>
      </c>
      <c r="L18" s="2">
        <f t="shared" si="5"/>
        <v>0</v>
      </c>
      <c r="M18" s="2">
        <f t="shared" si="5"/>
        <v>0</v>
      </c>
      <c r="N18" s="2">
        <f t="shared" si="5"/>
        <v>0</v>
      </c>
      <c r="P18" s="30">
        <v>0</v>
      </c>
      <c r="Q18" s="31">
        <v>2</v>
      </c>
      <c r="R18" s="31">
        <v>0</v>
      </c>
      <c r="S18" s="31">
        <v>9</v>
      </c>
      <c r="T18" s="31">
        <v>0</v>
      </c>
      <c r="U18" s="32">
        <v>0</v>
      </c>
    </row>
    <row r="19" spans="1:21" ht="12.75">
      <c r="A19" s="6">
        <v>16</v>
      </c>
      <c r="B19" s="53" t="s">
        <v>652</v>
      </c>
      <c r="C19" s="57" t="s">
        <v>1075</v>
      </c>
      <c r="D19" s="53" t="s">
        <v>17</v>
      </c>
      <c r="E19" s="6" t="s">
        <v>50</v>
      </c>
      <c r="F19" s="6">
        <f t="shared" si="3"/>
        <v>36</v>
      </c>
      <c r="G19" s="2"/>
      <c r="H19" s="35" t="str">
        <f t="shared" si="4"/>
        <v>OK</v>
      </c>
      <c r="I19" s="2">
        <f t="shared" si="5"/>
        <v>0</v>
      </c>
      <c r="J19" s="2">
        <f t="shared" si="5"/>
        <v>0</v>
      </c>
      <c r="K19" s="2">
        <f t="shared" si="5"/>
        <v>36</v>
      </c>
      <c r="L19" s="2">
        <f t="shared" si="5"/>
        <v>0</v>
      </c>
      <c r="M19" s="2">
        <f t="shared" si="5"/>
        <v>0</v>
      </c>
      <c r="N19" s="2">
        <f t="shared" si="5"/>
        <v>0</v>
      </c>
      <c r="P19" s="28">
        <v>0</v>
      </c>
      <c r="Q19">
        <v>1</v>
      </c>
      <c r="R19">
        <v>0</v>
      </c>
      <c r="S19">
        <v>7</v>
      </c>
      <c r="T19">
        <v>0</v>
      </c>
      <c r="U19" s="28">
        <v>0</v>
      </c>
    </row>
    <row r="20" spans="1:21" ht="12.75">
      <c r="A20" s="6">
        <v>17</v>
      </c>
      <c r="B20" s="53" t="s">
        <v>653</v>
      </c>
      <c r="C20" s="57" t="s">
        <v>1076</v>
      </c>
      <c r="D20" s="53" t="s">
        <v>96</v>
      </c>
      <c r="E20" s="6" t="s">
        <v>50</v>
      </c>
      <c r="F20" s="6">
        <f t="shared" si="3"/>
        <v>35</v>
      </c>
      <c r="G20" s="2"/>
      <c r="H20" s="35" t="str">
        <f t="shared" si="4"/>
        <v>!</v>
      </c>
      <c r="I20" s="2">
        <f t="shared" si="5"/>
        <v>0</v>
      </c>
      <c r="J20" s="2">
        <f t="shared" si="5"/>
        <v>0</v>
      </c>
      <c r="K20" s="2">
        <f t="shared" si="5"/>
        <v>0</v>
      </c>
      <c r="L20" s="2">
        <f t="shared" si="5"/>
        <v>0</v>
      </c>
      <c r="M20" s="2">
        <f t="shared" si="5"/>
        <v>0</v>
      </c>
      <c r="N20" s="2">
        <f t="shared" si="5"/>
        <v>0</v>
      </c>
      <c r="P20" s="28">
        <v>0</v>
      </c>
      <c r="Q20">
        <v>0</v>
      </c>
      <c r="R20">
        <v>0</v>
      </c>
      <c r="S20">
        <v>5</v>
      </c>
      <c r="T20">
        <v>0</v>
      </c>
      <c r="U20" s="28">
        <v>0</v>
      </c>
    </row>
    <row r="21" spans="1:21" ht="12.75">
      <c r="A21" s="6">
        <v>18</v>
      </c>
      <c r="B21" s="53" t="s">
        <v>654</v>
      </c>
      <c r="C21" s="57" t="s">
        <v>1077</v>
      </c>
      <c r="D21" s="53" t="s">
        <v>69</v>
      </c>
      <c r="E21" s="6" t="s">
        <v>50</v>
      </c>
      <c r="F21" s="6">
        <f t="shared" si="3"/>
        <v>35</v>
      </c>
      <c r="G21" s="2"/>
      <c r="H21" s="35" t="str">
        <f t="shared" si="4"/>
        <v>!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0</v>
      </c>
      <c r="M21" s="2">
        <f t="shared" si="5"/>
        <v>0</v>
      </c>
      <c r="N21" s="2">
        <f t="shared" si="5"/>
        <v>0</v>
      </c>
      <c r="P21" s="28">
        <v>0</v>
      </c>
      <c r="Q21">
        <v>0</v>
      </c>
      <c r="R21" s="28">
        <v>0</v>
      </c>
      <c r="S21" s="28">
        <v>0</v>
      </c>
      <c r="T21">
        <v>0</v>
      </c>
      <c r="U21" s="28">
        <v>0</v>
      </c>
    </row>
    <row r="22" spans="1:21" ht="12.75">
      <c r="A22" s="6">
        <v>19</v>
      </c>
      <c r="B22" s="53" t="s">
        <v>655</v>
      </c>
      <c r="C22" s="57" t="s">
        <v>1078</v>
      </c>
      <c r="D22" s="53" t="s">
        <v>18</v>
      </c>
      <c r="E22" s="6" t="s">
        <v>50</v>
      </c>
      <c r="F22" s="6">
        <f t="shared" si="3"/>
        <v>34</v>
      </c>
      <c r="G22" s="2"/>
      <c r="H22" s="35" t="str">
        <f t="shared" si="4"/>
        <v>OK</v>
      </c>
      <c r="I22" s="2">
        <f t="shared" si="5"/>
        <v>0</v>
      </c>
      <c r="J22" s="2">
        <f t="shared" si="5"/>
        <v>0</v>
      </c>
      <c r="K22" s="2">
        <f t="shared" si="5"/>
        <v>0</v>
      </c>
      <c r="L22" s="2">
        <f t="shared" si="5"/>
        <v>34</v>
      </c>
      <c r="M22" s="2">
        <f t="shared" si="5"/>
        <v>0</v>
      </c>
      <c r="N22" s="2">
        <f t="shared" si="5"/>
        <v>0</v>
      </c>
      <c r="P22" s="28">
        <v>0</v>
      </c>
      <c r="Q22" s="28">
        <v>0</v>
      </c>
      <c r="R22" s="28">
        <v>0</v>
      </c>
      <c r="S22">
        <v>0</v>
      </c>
      <c r="T22">
        <v>0</v>
      </c>
      <c r="U22" s="28">
        <v>0</v>
      </c>
    </row>
    <row r="23" spans="1:21" ht="12.75">
      <c r="A23" s="6">
        <v>20</v>
      </c>
      <c r="B23" s="53" t="s">
        <v>656</v>
      </c>
      <c r="C23" s="57" t="s">
        <v>1079</v>
      </c>
      <c r="D23" s="53" t="s">
        <v>56</v>
      </c>
      <c r="E23" s="6" t="s">
        <v>50</v>
      </c>
      <c r="F23" s="6">
        <f t="shared" si="3"/>
        <v>33</v>
      </c>
      <c r="G23" s="2"/>
      <c r="H23" s="35" t="str">
        <f t="shared" si="4"/>
        <v>OK</v>
      </c>
      <c r="I23" s="2">
        <f t="shared" si="5"/>
        <v>0</v>
      </c>
      <c r="J23" s="2">
        <f t="shared" si="5"/>
        <v>0</v>
      </c>
      <c r="K23" s="2">
        <f t="shared" si="5"/>
        <v>0</v>
      </c>
      <c r="L23" s="2">
        <f t="shared" si="5"/>
        <v>0</v>
      </c>
      <c r="M23" s="2">
        <f t="shared" si="5"/>
        <v>0</v>
      </c>
      <c r="N23" s="2">
        <f t="shared" si="5"/>
        <v>33</v>
      </c>
      <c r="P23" s="28">
        <v>0</v>
      </c>
      <c r="Q23">
        <v>0</v>
      </c>
      <c r="R23" s="28">
        <v>0</v>
      </c>
      <c r="S23">
        <v>0</v>
      </c>
      <c r="T23">
        <v>0</v>
      </c>
      <c r="U23" s="28">
        <v>0</v>
      </c>
    </row>
    <row r="24" spans="1:21" ht="12.75">
      <c r="A24" s="6">
        <v>21</v>
      </c>
      <c r="B24" s="53" t="s">
        <v>657</v>
      </c>
      <c r="C24" s="57" t="s">
        <v>1080</v>
      </c>
      <c r="D24" s="53" t="s">
        <v>69</v>
      </c>
      <c r="E24" s="6" t="s">
        <v>50</v>
      </c>
      <c r="F24" s="6">
        <f t="shared" si="3"/>
        <v>33</v>
      </c>
      <c r="G24" s="2"/>
      <c r="H24" s="35" t="str">
        <f t="shared" si="4"/>
        <v>!</v>
      </c>
      <c r="I24" s="2">
        <f aca="true" t="shared" si="6" ref="I24:N33">IF($D24=I$3,$F24,0)</f>
        <v>0</v>
      </c>
      <c r="J24" s="2">
        <f t="shared" si="6"/>
        <v>0</v>
      </c>
      <c r="K24" s="2">
        <f t="shared" si="6"/>
        <v>0</v>
      </c>
      <c r="L24" s="2">
        <f t="shared" si="6"/>
        <v>0</v>
      </c>
      <c r="M24" s="2">
        <f t="shared" si="6"/>
        <v>0</v>
      </c>
      <c r="N24" s="2">
        <f t="shared" si="6"/>
        <v>0</v>
      </c>
      <c r="P24" s="28">
        <v>0</v>
      </c>
      <c r="Q24">
        <v>0</v>
      </c>
      <c r="R24" s="28">
        <v>0</v>
      </c>
      <c r="S24">
        <v>0</v>
      </c>
      <c r="T24">
        <v>0</v>
      </c>
      <c r="U24" s="28">
        <v>0</v>
      </c>
    </row>
    <row r="25" spans="1:21" ht="12.75">
      <c r="A25" s="6">
        <v>22</v>
      </c>
      <c r="B25" s="53" t="s">
        <v>658</v>
      </c>
      <c r="C25" s="57" t="s">
        <v>1081</v>
      </c>
      <c r="D25" s="53" t="s">
        <v>15</v>
      </c>
      <c r="E25" s="6" t="s">
        <v>50</v>
      </c>
      <c r="F25" s="6">
        <f t="shared" si="3"/>
        <v>32</v>
      </c>
      <c r="G25" s="2"/>
      <c r="H25" s="35" t="str">
        <f t="shared" si="4"/>
        <v>OK</v>
      </c>
      <c r="I25" s="2">
        <f t="shared" si="6"/>
        <v>32</v>
      </c>
      <c r="J25" s="2">
        <f t="shared" si="6"/>
        <v>0</v>
      </c>
      <c r="K25" s="2">
        <f t="shared" si="6"/>
        <v>0</v>
      </c>
      <c r="L25" s="2">
        <f t="shared" si="6"/>
        <v>0</v>
      </c>
      <c r="M25" s="2">
        <f t="shared" si="6"/>
        <v>0</v>
      </c>
      <c r="N25" s="2">
        <f t="shared" si="6"/>
        <v>0</v>
      </c>
      <c r="P25" s="28">
        <v>0</v>
      </c>
      <c r="Q25" s="28">
        <v>0</v>
      </c>
      <c r="R25" s="28">
        <v>0</v>
      </c>
      <c r="S25">
        <v>0</v>
      </c>
      <c r="T25">
        <v>0</v>
      </c>
      <c r="U25" s="28">
        <v>0</v>
      </c>
    </row>
    <row r="26" spans="1:21" ht="12.75">
      <c r="A26" s="6">
        <v>23</v>
      </c>
      <c r="B26" s="53" t="s">
        <v>659</v>
      </c>
      <c r="C26" s="57" t="s">
        <v>1083</v>
      </c>
      <c r="D26" s="53" t="s">
        <v>18</v>
      </c>
      <c r="E26" s="6" t="s">
        <v>50</v>
      </c>
      <c r="F26" s="6">
        <f t="shared" si="3"/>
        <v>31</v>
      </c>
      <c r="G26" s="2"/>
      <c r="H26" s="35" t="str">
        <f t="shared" si="4"/>
        <v>OK</v>
      </c>
      <c r="I26" s="2">
        <f t="shared" si="6"/>
        <v>0</v>
      </c>
      <c r="J26" s="2">
        <f t="shared" si="6"/>
        <v>0</v>
      </c>
      <c r="K26" s="2">
        <f t="shared" si="6"/>
        <v>0</v>
      </c>
      <c r="L26" s="2">
        <f t="shared" si="6"/>
        <v>31</v>
      </c>
      <c r="M26" s="2">
        <f t="shared" si="6"/>
        <v>0</v>
      </c>
      <c r="N26" s="2">
        <f t="shared" si="6"/>
        <v>0</v>
      </c>
      <c r="P26" s="28">
        <v>0</v>
      </c>
      <c r="Q26" s="28">
        <v>0</v>
      </c>
      <c r="R26" s="28">
        <v>0</v>
      </c>
      <c r="S26">
        <v>0</v>
      </c>
      <c r="T26">
        <v>0</v>
      </c>
      <c r="U26" s="28">
        <v>0</v>
      </c>
    </row>
    <row r="27" spans="1:21" ht="12.75">
      <c r="A27" s="6">
        <v>24</v>
      </c>
      <c r="B27" s="53" t="s">
        <v>660</v>
      </c>
      <c r="C27" s="57" t="s">
        <v>1082</v>
      </c>
      <c r="D27" s="53" t="s">
        <v>18</v>
      </c>
      <c r="E27" s="6" t="s">
        <v>50</v>
      </c>
      <c r="F27" s="6">
        <f t="shared" si="3"/>
        <v>30</v>
      </c>
      <c r="G27" s="2"/>
      <c r="H27" s="35" t="str">
        <f t="shared" si="4"/>
        <v>OK</v>
      </c>
      <c r="I27" s="2">
        <f t="shared" si="6"/>
        <v>0</v>
      </c>
      <c r="J27" s="2">
        <f t="shared" si="6"/>
        <v>0</v>
      </c>
      <c r="K27" s="2">
        <f t="shared" si="6"/>
        <v>0</v>
      </c>
      <c r="L27" s="2">
        <f t="shared" si="6"/>
        <v>30</v>
      </c>
      <c r="M27" s="2">
        <f t="shared" si="6"/>
        <v>0</v>
      </c>
      <c r="N27" s="2">
        <f t="shared" si="6"/>
        <v>0</v>
      </c>
      <c r="P27" s="28">
        <v>0</v>
      </c>
      <c r="Q27">
        <v>0</v>
      </c>
      <c r="R27" s="28">
        <v>0</v>
      </c>
      <c r="S27">
        <v>0</v>
      </c>
      <c r="T27">
        <v>0</v>
      </c>
      <c r="U27" s="28">
        <v>0</v>
      </c>
    </row>
    <row r="28" spans="1:21" ht="12.75">
      <c r="A28" s="6">
        <v>25</v>
      </c>
      <c r="B28" s="53" t="s">
        <v>661</v>
      </c>
      <c r="C28" s="57" t="s">
        <v>1084</v>
      </c>
      <c r="D28" s="53" t="s">
        <v>18</v>
      </c>
      <c r="E28" s="6" t="s">
        <v>50</v>
      </c>
      <c r="F28" s="6">
        <f t="shared" si="3"/>
        <v>29</v>
      </c>
      <c r="G28" s="2"/>
      <c r="H28" s="35" t="str">
        <f t="shared" si="4"/>
        <v>OK</v>
      </c>
      <c r="I28" s="2">
        <f t="shared" si="6"/>
        <v>0</v>
      </c>
      <c r="J28" s="2">
        <f t="shared" si="6"/>
        <v>0</v>
      </c>
      <c r="K28" s="2">
        <f t="shared" si="6"/>
        <v>0</v>
      </c>
      <c r="L28" s="2">
        <f t="shared" si="6"/>
        <v>29</v>
      </c>
      <c r="M28" s="2">
        <f t="shared" si="6"/>
        <v>0</v>
      </c>
      <c r="N28" s="2">
        <f t="shared" si="6"/>
        <v>0</v>
      </c>
      <c r="P28" s="28">
        <v>0</v>
      </c>
      <c r="Q28">
        <v>0</v>
      </c>
      <c r="R28" s="28">
        <v>0</v>
      </c>
      <c r="S28" s="28">
        <v>0</v>
      </c>
      <c r="T28">
        <v>0</v>
      </c>
      <c r="U28" s="28">
        <v>0</v>
      </c>
    </row>
    <row r="29" spans="1:21" ht="12.75">
      <c r="A29" s="6">
        <v>26</v>
      </c>
      <c r="B29" s="53" t="s">
        <v>662</v>
      </c>
      <c r="C29" s="57" t="s">
        <v>1085</v>
      </c>
      <c r="D29" s="53" t="s">
        <v>18</v>
      </c>
      <c r="E29" s="6" t="s">
        <v>50</v>
      </c>
      <c r="F29" s="6">
        <f t="shared" si="3"/>
        <v>28</v>
      </c>
      <c r="G29" s="2"/>
      <c r="H29" s="35" t="str">
        <f t="shared" si="4"/>
        <v>OK</v>
      </c>
      <c r="I29" s="2">
        <f t="shared" si="6"/>
        <v>0</v>
      </c>
      <c r="J29" s="2">
        <f t="shared" si="6"/>
        <v>0</v>
      </c>
      <c r="K29" s="2">
        <f t="shared" si="6"/>
        <v>0</v>
      </c>
      <c r="L29" s="2">
        <f t="shared" si="6"/>
        <v>28</v>
      </c>
      <c r="M29" s="2">
        <f t="shared" si="6"/>
        <v>0</v>
      </c>
      <c r="N29" s="2">
        <f t="shared" si="6"/>
        <v>0</v>
      </c>
      <c r="P29" s="28">
        <v>0</v>
      </c>
      <c r="Q29">
        <v>0</v>
      </c>
      <c r="R29" s="28">
        <v>0</v>
      </c>
      <c r="S29" s="28">
        <v>0</v>
      </c>
      <c r="T29">
        <v>0</v>
      </c>
      <c r="U29" s="28">
        <v>0</v>
      </c>
    </row>
    <row r="30" spans="1:21" ht="12.75">
      <c r="A30" s="6">
        <v>27</v>
      </c>
      <c r="B30" s="53" t="s">
        <v>663</v>
      </c>
      <c r="C30" s="57" t="s">
        <v>1086</v>
      </c>
      <c r="D30" s="53" t="s">
        <v>15</v>
      </c>
      <c r="E30" s="6" t="s">
        <v>50</v>
      </c>
      <c r="F30" s="6">
        <f t="shared" si="3"/>
        <v>27</v>
      </c>
      <c r="G30" s="2"/>
      <c r="H30" s="35" t="str">
        <f t="shared" si="4"/>
        <v>OK</v>
      </c>
      <c r="I30" s="2">
        <f t="shared" si="6"/>
        <v>27</v>
      </c>
      <c r="J30" s="2">
        <f t="shared" si="6"/>
        <v>0</v>
      </c>
      <c r="K30" s="2">
        <f t="shared" si="6"/>
        <v>0</v>
      </c>
      <c r="L30" s="2">
        <f t="shared" si="6"/>
        <v>0</v>
      </c>
      <c r="M30" s="2">
        <f t="shared" si="6"/>
        <v>0</v>
      </c>
      <c r="N30" s="2">
        <f t="shared" si="6"/>
        <v>0</v>
      </c>
      <c r="P30" s="28">
        <v>0</v>
      </c>
      <c r="Q30" s="28">
        <v>0</v>
      </c>
      <c r="R30">
        <v>0</v>
      </c>
      <c r="S30" s="28">
        <v>0</v>
      </c>
      <c r="T30">
        <v>0</v>
      </c>
      <c r="U30" s="28">
        <v>0</v>
      </c>
    </row>
    <row r="31" spans="1:21" ht="12.75">
      <c r="A31" s="6">
        <v>28</v>
      </c>
      <c r="B31" s="53" t="s">
        <v>664</v>
      </c>
      <c r="C31" s="57" t="s">
        <v>1087</v>
      </c>
      <c r="D31" s="53" t="s">
        <v>16</v>
      </c>
      <c r="E31" s="6" t="s">
        <v>50</v>
      </c>
      <c r="F31" s="6">
        <f t="shared" si="3"/>
        <v>26</v>
      </c>
      <c r="G31" s="2"/>
      <c r="H31" s="35" t="str">
        <f t="shared" si="4"/>
        <v>OK</v>
      </c>
      <c r="I31" s="2">
        <f t="shared" si="6"/>
        <v>0</v>
      </c>
      <c r="J31" s="2">
        <f t="shared" si="6"/>
        <v>26</v>
      </c>
      <c r="K31" s="2">
        <f t="shared" si="6"/>
        <v>0</v>
      </c>
      <c r="L31" s="2">
        <f t="shared" si="6"/>
        <v>0</v>
      </c>
      <c r="M31" s="2">
        <f t="shared" si="6"/>
        <v>0</v>
      </c>
      <c r="N31" s="2">
        <f t="shared" si="6"/>
        <v>0</v>
      </c>
      <c r="P31" s="28">
        <v>0</v>
      </c>
      <c r="Q31">
        <v>0</v>
      </c>
      <c r="R31" s="28">
        <v>0</v>
      </c>
      <c r="S31" s="28">
        <v>0</v>
      </c>
      <c r="T31">
        <v>0</v>
      </c>
      <c r="U31" s="28">
        <v>0</v>
      </c>
    </row>
    <row r="32" spans="1:21" ht="12.75">
      <c r="A32" s="6">
        <v>29</v>
      </c>
      <c r="B32" s="53" t="s">
        <v>665</v>
      </c>
      <c r="C32" s="57" t="s">
        <v>1088</v>
      </c>
      <c r="D32" s="53" t="s">
        <v>56</v>
      </c>
      <c r="E32" s="6" t="s">
        <v>50</v>
      </c>
      <c r="F32" s="6">
        <f t="shared" si="3"/>
        <v>25</v>
      </c>
      <c r="G32" s="2"/>
      <c r="H32" s="35" t="str">
        <f t="shared" si="4"/>
        <v>OK</v>
      </c>
      <c r="I32" s="2">
        <f t="shared" si="6"/>
        <v>0</v>
      </c>
      <c r="J32" s="2">
        <f t="shared" si="6"/>
        <v>0</v>
      </c>
      <c r="K32" s="2">
        <f t="shared" si="6"/>
        <v>0</v>
      </c>
      <c r="L32" s="2">
        <f t="shared" si="6"/>
        <v>0</v>
      </c>
      <c r="M32" s="2">
        <f t="shared" si="6"/>
        <v>0</v>
      </c>
      <c r="N32" s="2">
        <f t="shared" si="6"/>
        <v>25</v>
      </c>
      <c r="P32" s="28">
        <v>0</v>
      </c>
      <c r="Q32">
        <v>0</v>
      </c>
      <c r="R32">
        <v>0</v>
      </c>
      <c r="S32" s="28">
        <v>0</v>
      </c>
      <c r="T32">
        <v>0</v>
      </c>
      <c r="U32" s="28">
        <v>0</v>
      </c>
    </row>
    <row r="33" spans="1:21" ht="12.75">
      <c r="A33" s="6">
        <v>30</v>
      </c>
      <c r="B33" s="53" t="s">
        <v>666</v>
      </c>
      <c r="C33" s="57" t="s">
        <v>1089</v>
      </c>
      <c r="D33" s="53" t="s">
        <v>16</v>
      </c>
      <c r="E33" s="6" t="s">
        <v>50</v>
      </c>
      <c r="F33" s="6">
        <f t="shared" si="3"/>
        <v>24</v>
      </c>
      <c r="G33" s="2"/>
      <c r="H33" s="35" t="str">
        <f t="shared" si="4"/>
        <v>OK</v>
      </c>
      <c r="I33" s="2">
        <f t="shared" si="6"/>
        <v>0</v>
      </c>
      <c r="J33" s="2">
        <f t="shared" si="6"/>
        <v>24</v>
      </c>
      <c r="K33" s="2">
        <f t="shared" si="6"/>
        <v>0</v>
      </c>
      <c r="L33" s="2">
        <f t="shared" si="6"/>
        <v>0</v>
      </c>
      <c r="M33" s="2">
        <f t="shared" si="6"/>
        <v>0</v>
      </c>
      <c r="N33" s="2">
        <f t="shared" si="6"/>
        <v>0</v>
      </c>
      <c r="P33" s="28">
        <v>0</v>
      </c>
      <c r="Q33" s="28">
        <v>0</v>
      </c>
      <c r="R33">
        <v>0</v>
      </c>
      <c r="S33">
        <v>0</v>
      </c>
      <c r="T33">
        <v>0</v>
      </c>
      <c r="U33" s="28">
        <v>0</v>
      </c>
    </row>
    <row r="34" spans="1:21" ht="12.75">
      <c r="A34" s="6">
        <v>31</v>
      </c>
      <c r="B34" s="53" t="s">
        <v>667</v>
      </c>
      <c r="C34" s="38"/>
      <c r="D34" s="53" t="s">
        <v>56</v>
      </c>
      <c r="E34" s="6" t="s">
        <v>50</v>
      </c>
      <c r="F34" s="6">
        <f t="shared" si="3"/>
        <v>23</v>
      </c>
      <c r="G34" s="2"/>
      <c r="H34" s="35" t="str">
        <f t="shared" si="4"/>
        <v>OK</v>
      </c>
      <c r="I34" s="2">
        <f aca="true" t="shared" si="7" ref="I34:N43">IF($D34=I$3,$F34,0)</f>
        <v>0</v>
      </c>
      <c r="J34" s="2">
        <f t="shared" si="7"/>
        <v>0</v>
      </c>
      <c r="K34" s="2">
        <f t="shared" si="7"/>
        <v>0</v>
      </c>
      <c r="L34" s="2">
        <f t="shared" si="7"/>
        <v>0</v>
      </c>
      <c r="M34" s="2">
        <f t="shared" si="7"/>
        <v>0</v>
      </c>
      <c r="N34" s="2">
        <f t="shared" si="7"/>
        <v>23</v>
      </c>
      <c r="P34" s="28">
        <v>0</v>
      </c>
      <c r="Q34" s="28">
        <v>0</v>
      </c>
      <c r="R34">
        <v>0</v>
      </c>
      <c r="S34" s="28">
        <v>0</v>
      </c>
      <c r="T34">
        <v>0</v>
      </c>
      <c r="U34" s="28">
        <v>0</v>
      </c>
    </row>
    <row r="35" spans="1:21" ht="12.75">
      <c r="A35" s="6">
        <v>32</v>
      </c>
      <c r="B35" s="53" t="s">
        <v>668</v>
      </c>
      <c r="C35" s="38"/>
      <c r="D35" s="53" t="s">
        <v>16</v>
      </c>
      <c r="E35" s="6" t="s">
        <v>50</v>
      </c>
      <c r="F35" s="6">
        <f t="shared" si="3"/>
        <v>22</v>
      </c>
      <c r="G35" s="2"/>
      <c r="H35" s="35" t="str">
        <f t="shared" si="4"/>
        <v>OK</v>
      </c>
      <c r="I35" s="2">
        <f t="shared" si="7"/>
        <v>0</v>
      </c>
      <c r="J35" s="2">
        <f t="shared" si="7"/>
        <v>22</v>
      </c>
      <c r="K35" s="2">
        <f t="shared" si="7"/>
        <v>0</v>
      </c>
      <c r="L35" s="2">
        <f t="shared" si="7"/>
        <v>0</v>
      </c>
      <c r="M35" s="2">
        <f t="shared" si="7"/>
        <v>0</v>
      </c>
      <c r="N35" s="2">
        <f t="shared" si="7"/>
        <v>0</v>
      </c>
      <c r="P35" s="28">
        <v>0</v>
      </c>
      <c r="Q35">
        <v>0</v>
      </c>
      <c r="R35" s="28">
        <v>0</v>
      </c>
      <c r="S35" s="28">
        <v>0</v>
      </c>
      <c r="T35">
        <v>0</v>
      </c>
      <c r="U35" s="28">
        <v>0</v>
      </c>
    </row>
    <row r="36" spans="1:21" ht="12.75">
      <c r="A36" s="6">
        <v>33</v>
      </c>
      <c r="B36" s="53" t="s">
        <v>669</v>
      </c>
      <c r="C36" s="38"/>
      <c r="D36" s="53" t="s">
        <v>16</v>
      </c>
      <c r="E36" s="6" t="s">
        <v>50</v>
      </c>
      <c r="F36" s="6">
        <f t="shared" si="3"/>
        <v>21</v>
      </c>
      <c r="G36" s="2"/>
      <c r="H36" s="35" t="str">
        <f t="shared" si="4"/>
        <v>OK</v>
      </c>
      <c r="I36" s="2">
        <f t="shared" si="7"/>
        <v>0</v>
      </c>
      <c r="J36" s="2">
        <f t="shared" si="7"/>
        <v>21</v>
      </c>
      <c r="K36" s="2">
        <f t="shared" si="7"/>
        <v>0</v>
      </c>
      <c r="L36" s="2">
        <f t="shared" si="7"/>
        <v>0</v>
      </c>
      <c r="M36" s="2">
        <f t="shared" si="7"/>
        <v>0</v>
      </c>
      <c r="N36" s="2">
        <f t="shared" si="7"/>
        <v>0</v>
      </c>
      <c r="P36" s="28">
        <v>0</v>
      </c>
      <c r="Q36">
        <v>0</v>
      </c>
      <c r="R36" s="28">
        <v>0</v>
      </c>
      <c r="S36" s="28">
        <v>0</v>
      </c>
      <c r="T36">
        <v>0</v>
      </c>
      <c r="U36" s="28">
        <v>0</v>
      </c>
    </row>
    <row r="37" spans="1:21" ht="12.75">
      <c r="A37" s="6">
        <v>34</v>
      </c>
      <c r="B37" s="53" t="s">
        <v>670</v>
      </c>
      <c r="C37" s="38"/>
      <c r="D37" s="53" t="s">
        <v>18</v>
      </c>
      <c r="E37" s="6" t="s">
        <v>50</v>
      </c>
      <c r="F37" s="6">
        <f t="shared" si="3"/>
        <v>20</v>
      </c>
      <c r="G37" s="2"/>
      <c r="H37" s="35" t="str">
        <f t="shared" si="4"/>
        <v>OK</v>
      </c>
      <c r="I37" s="2">
        <f t="shared" si="7"/>
        <v>0</v>
      </c>
      <c r="J37" s="2">
        <f t="shared" si="7"/>
        <v>0</v>
      </c>
      <c r="K37" s="2">
        <f t="shared" si="7"/>
        <v>0</v>
      </c>
      <c r="L37" s="2">
        <f t="shared" si="7"/>
        <v>20</v>
      </c>
      <c r="M37" s="2">
        <f t="shared" si="7"/>
        <v>0</v>
      </c>
      <c r="N37" s="2">
        <f t="shared" si="7"/>
        <v>0</v>
      </c>
      <c r="P37" s="28">
        <v>0</v>
      </c>
      <c r="Q37" s="28">
        <v>0</v>
      </c>
      <c r="R37">
        <v>0</v>
      </c>
      <c r="S37">
        <v>0</v>
      </c>
      <c r="T37">
        <v>0</v>
      </c>
      <c r="U37" s="28">
        <v>0</v>
      </c>
    </row>
    <row r="38" spans="1:21" ht="12.75">
      <c r="A38" s="6">
        <v>35</v>
      </c>
      <c r="B38" s="53" t="s">
        <v>671</v>
      </c>
      <c r="C38" s="38"/>
      <c r="D38" s="53" t="s">
        <v>18</v>
      </c>
      <c r="E38" s="6" t="s">
        <v>50</v>
      </c>
      <c r="F38" s="6">
        <f t="shared" si="3"/>
        <v>19</v>
      </c>
      <c r="G38" s="2"/>
      <c r="H38" s="35" t="str">
        <f t="shared" si="4"/>
        <v>OK</v>
      </c>
      <c r="I38" s="2">
        <f t="shared" si="7"/>
        <v>0</v>
      </c>
      <c r="J38" s="2">
        <f t="shared" si="7"/>
        <v>0</v>
      </c>
      <c r="K38" s="2">
        <f t="shared" si="7"/>
        <v>0</v>
      </c>
      <c r="L38" s="2">
        <f t="shared" si="7"/>
        <v>19</v>
      </c>
      <c r="M38" s="2">
        <f t="shared" si="7"/>
        <v>0</v>
      </c>
      <c r="N38" s="2">
        <f t="shared" si="7"/>
        <v>0</v>
      </c>
      <c r="P38" s="28">
        <v>0</v>
      </c>
      <c r="Q38" s="28">
        <v>0</v>
      </c>
      <c r="R38" s="28">
        <v>0</v>
      </c>
      <c r="S38">
        <v>0</v>
      </c>
      <c r="T38">
        <v>0</v>
      </c>
      <c r="U38" s="28">
        <v>0</v>
      </c>
    </row>
    <row r="39" spans="1:21" ht="12.75">
      <c r="A39" s="6">
        <v>36</v>
      </c>
      <c r="B39" s="53" t="s">
        <v>672</v>
      </c>
      <c r="C39" s="38"/>
      <c r="D39" s="53" t="s">
        <v>96</v>
      </c>
      <c r="E39" s="6" t="s">
        <v>50</v>
      </c>
      <c r="F39" s="6">
        <f t="shared" si="3"/>
        <v>18</v>
      </c>
      <c r="G39" s="2"/>
      <c r="H39" s="35" t="str">
        <f t="shared" si="4"/>
        <v>!</v>
      </c>
      <c r="I39" s="2">
        <f t="shared" si="7"/>
        <v>0</v>
      </c>
      <c r="J39" s="2">
        <f t="shared" si="7"/>
        <v>0</v>
      </c>
      <c r="K39" s="2">
        <f t="shared" si="7"/>
        <v>0</v>
      </c>
      <c r="L39" s="2">
        <f t="shared" si="7"/>
        <v>0</v>
      </c>
      <c r="M39" s="2">
        <f t="shared" si="7"/>
        <v>0</v>
      </c>
      <c r="N39" s="2">
        <f t="shared" si="7"/>
        <v>0</v>
      </c>
      <c r="P39" s="28">
        <v>0</v>
      </c>
      <c r="Q39" s="28">
        <v>0</v>
      </c>
      <c r="R39" s="28">
        <v>0</v>
      </c>
      <c r="S39" s="28">
        <v>0</v>
      </c>
      <c r="T39">
        <v>0</v>
      </c>
      <c r="U39" s="28">
        <v>0</v>
      </c>
    </row>
    <row r="40" spans="1:21" ht="12.75">
      <c r="A40" s="6">
        <v>37</v>
      </c>
      <c r="B40" s="53" t="s">
        <v>673</v>
      </c>
      <c r="C40" s="38"/>
      <c r="D40" s="53" t="s">
        <v>18</v>
      </c>
      <c r="E40" s="6" t="s">
        <v>50</v>
      </c>
      <c r="F40" s="6">
        <f t="shared" si="3"/>
        <v>17</v>
      </c>
      <c r="G40" s="2"/>
      <c r="H40" s="35" t="str">
        <f t="shared" si="4"/>
        <v>OK</v>
      </c>
      <c r="I40" s="2">
        <f t="shared" si="7"/>
        <v>0</v>
      </c>
      <c r="J40" s="2">
        <f t="shared" si="7"/>
        <v>0</v>
      </c>
      <c r="K40" s="2">
        <f t="shared" si="7"/>
        <v>0</v>
      </c>
      <c r="L40" s="2">
        <f t="shared" si="7"/>
        <v>17</v>
      </c>
      <c r="M40" s="2">
        <f t="shared" si="7"/>
        <v>0</v>
      </c>
      <c r="N40" s="2">
        <f t="shared" si="7"/>
        <v>0</v>
      </c>
      <c r="P40" s="28">
        <v>0</v>
      </c>
      <c r="Q40" s="28">
        <v>0</v>
      </c>
      <c r="R40" s="28">
        <v>0</v>
      </c>
      <c r="S40">
        <v>0</v>
      </c>
      <c r="T40">
        <v>0</v>
      </c>
      <c r="U40" s="28">
        <v>0</v>
      </c>
    </row>
    <row r="41" spans="1:21" ht="12.75">
      <c r="A41" s="6">
        <v>38</v>
      </c>
      <c r="B41" s="53" t="s">
        <v>674</v>
      </c>
      <c r="C41" s="38"/>
      <c r="D41" s="53" t="s">
        <v>56</v>
      </c>
      <c r="E41" s="6" t="s">
        <v>50</v>
      </c>
      <c r="F41" s="6">
        <f t="shared" si="3"/>
        <v>16</v>
      </c>
      <c r="G41" s="2"/>
      <c r="H41" s="35" t="str">
        <f t="shared" si="4"/>
        <v>OK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16</v>
      </c>
      <c r="P41" s="28">
        <v>0</v>
      </c>
      <c r="Q41">
        <v>0</v>
      </c>
      <c r="R41" s="28">
        <v>0</v>
      </c>
      <c r="S41">
        <v>0</v>
      </c>
      <c r="T41">
        <v>0</v>
      </c>
      <c r="U41">
        <v>0</v>
      </c>
    </row>
    <row r="42" spans="1:21" ht="12.75">
      <c r="A42" s="6">
        <v>39</v>
      </c>
      <c r="B42" s="53" t="s">
        <v>675</v>
      </c>
      <c r="C42" s="38"/>
      <c r="D42" s="53" t="s">
        <v>56</v>
      </c>
      <c r="E42" s="6" t="s">
        <v>50</v>
      </c>
      <c r="F42" s="6">
        <f t="shared" si="3"/>
        <v>15</v>
      </c>
      <c r="G42" s="2"/>
      <c r="H42" s="35" t="str">
        <f t="shared" si="4"/>
        <v>OK</v>
      </c>
      <c r="I42" s="2">
        <f t="shared" si="7"/>
        <v>0</v>
      </c>
      <c r="J42" s="2">
        <f t="shared" si="7"/>
        <v>0</v>
      </c>
      <c r="K42" s="2">
        <f t="shared" si="7"/>
        <v>0</v>
      </c>
      <c r="L42" s="2">
        <f t="shared" si="7"/>
        <v>0</v>
      </c>
      <c r="M42" s="2">
        <f t="shared" si="7"/>
        <v>0</v>
      </c>
      <c r="N42" s="2">
        <f t="shared" si="7"/>
        <v>15</v>
      </c>
      <c r="P42" s="28">
        <v>0</v>
      </c>
      <c r="Q42">
        <v>0</v>
      </c>
      <c r="R42" s="28">
        <v>0</v>
      </c>
      <c r="S42" s="28">
        <v>0</v>
      </c>
      <c r="T42">
        <v>0</v>
      </c>
      <c r="U42">
        <v>0</v>
      </c>
    </row>
    <row r="43" spans="1:21" ht="12.75">
      <c r="A43" s="6">
        <v>40</v>
      </c>
      <c r="B43" s="53" t="s">
        <v>676</v>
      </c>
      <c r="C43" s="38"/>
      <c r="D43" s="53" t="s">
        <v>18</v>
      </c>
      <c r="E43" s="6" t="s">
        <v>50</v>
      </c>
      <c r="F43" s="6">
        <f t="shared" si="3"/>
        <v>14</v>
      </c>
      <c r="G43" s="2"/>
      <c r="H43" s="35" t="str">
        <f t="shared" si="4"/>
        <v>OK</v>
      </c>
      <c r="I43" s="2">
        <f t="shared" si="7"/>
        <v>0</v>
      </c>
      <c r="J43" s="2">
        <f t="shared" si="7"/>
        <v>0</v>
      </c>
      <c r="K43" s="2">
        <f t="shared" si="7"/>
        <v>0</v>
      </c>
      <c r="L43" s="2">
        <f t="shared" si="7"/>
        <v>14</v>
      </c>
      <c r="M43" s="2">
        <f t="shared" si="7"/>
        <v>0</v>
      </c>
      <c r="N43" s="2">
        <f t="shared" si="7"/>
        <v>0</v>
      </c>
      <c r="P43" s="28">
        <v>0</v>
      </c>
      <c r="Q43" s="28">
        <v>0</v>
      </c>
      <c r="R43" s="28">
        <v>0</v>
      </c>
      <c r="S43" s="28">
        <v>0</v>
      </c>
      <c r="T43">
        <v>0</v>
      </c>
      <c r="U43">
        <v>0</v>
      </c>
    </row>
    <row r="44" spans="1:21" ht="12.75">
      <c r="A44" s="6">
        <v>41</v>
      </c>
      <c r="B44" s="53" t="s">
        <v>677</v>
      </c>
      <c r="C44" s="38"/>
      <c r="D44" s="53" t="s">
        <v>18</v>
      </c>
      <c r="E44" s="6" t="s">
        <v>50</v>
      </c>
      <c r="F44" s="6">
        <f t="shared" si="3"/>
        <v>13</v>
      </c>
      <c r="G44" s="2"/>
      <c r="H44" s="35" t="str">
        <f t="shared" si="4"/>
        <v>OK</v>
      </c>
      <c r="I44" s="2">
        <f aca="true" t="shared" si="8" ref="I44:N59">IF($D44=I$3,$F44,0)</f>
        <v>0</v>
      </c>
      <c r="J44" s="2">
        <f t="shared" si="8"/>
        <v>0</v>
      </c>
      <c r="K44" s="2">
        <f t="shared" si="8"/>
        <v>0</v>
      </c>
      <c r="L44" s="2">
        <f t="shared" si="8"/>
        <v>13</v>
      </c>
      <c r="M44" s="2">
        <f t="shared" si="8"/>
        <v>0</v>
      </c>
      <c r="N44" s="2">
        <f t="shared" si="8"/>
        <v>0</v>
      </c>
      <c r="P44" s="28">
        <v>0</v>
      </c>
      <c r="Q44" s="28">
        <v>0</v>
      </c>
      <c r="R44">
        <v>0</v>
      </c>
      <c r="S44" s="28">
        <v>0</v>
      </c>
      <c r="T44">
        <v>0</v>
      </c>
      <c r="U44">
        <v>0</v>
      </c>
    </row>
    <row r="45" spans="1:21" ht="12.75">
      <c r="A45" s="6">
        <v>42</v>
      </c>
      <c r="B45" s="53" t="s">
        <v>678</v>
      </c>
      <c r="C45" s="38"/>
      <c r="D45" s="53" t="s">
        <v>96</v>
      </c>
      <c r="E45" s="6" t="s">
        <v>50</v>
      </c>
      <c r="F45" s="6">
        <f t="shared" si="3"/>
        <v>12</v>
      </c>
      <c r="G45" s="2"/>
      <c r="H45" s="35" t="str">
        <f t="shared" si="4"/>
        <v>!</v>
      </c>
      <c r="I45" s="2">
        <f t="shared" si="8"/>
        <v>0</v>
      </c>
      <c r="J45" s="2">
        <f t="shared" si="8"/>
        <v>0</v>
      </c>
      <c r="K45" s="2">
        <f t="shared" si="8"/>
        <v>0</v>
      </c>
      <c r="L45" s="2">
        <f t="shared" si="8"/>
        <v>0</v>
      </c>
      <c r="M45" s="2">
        <f t="shared" si="8"/>
        <v>0</v>
      </c>
      <c r="N45" s="2">
        <f t="shared" si="8"/>
        <v>0</v>
      </c>
      <c r="P45" s="28">
        <v>0</v>
      </c>
      <c r="Q45">
        <v>0</v>
      </c>
      <c r="R45">
        <v>0</v>
      </c>
      <c r="S45" s="28">
        <v>0</v>
      </c>
      <c r="T45">
        <v>0</v>
      </c>
      <c r="U45">
        <v>0</v>
      </c>
    </row>
    <row r="46" spans="1:21" ht="12.75">
      <c r="A46" s="6">
        <v>43</v>
      </c>
      <c r="B46" s="53" t="s">
        <v>679</v>
      </c>
      <c r="C46" s="38"/>
      <c r="D46" s="53" t="s">
        <v>69</v>
      </c>
      <c r="E46" s="6" t="s">
        <v>50</v>
      </c>
      <c r="F46" s="6">
        <f t="shared" si="3"/>
        <v>12</v>
      </c>
      <c r="G46" s="2"/>
      <c r="H46" s="35" t="str">
        <f t="shared" si="4"/>
        <v>!</v>
      </c>
      <c r="I46" s="2">
        <f t="shared" si="8"/>
        <v>0</v>
      </c>
      <c r="J46" s="2">
        <f t="shared" si="8"/>
        <v>0</v>
      </c>
      <c r="K46" s="2">
        <f t="shared" si="8"/>
        <v>0</v>
      </c>
      <c r="L46" s="2">
        <f t="shared" si="8"/>
        <v>0</v>
      </c>
      <c r="M46" s="2">
        <f t="shared" si="8"/>
        <v>0</v>
      </c>
      <c r="N46" s="2">
        <f t="shared" si="8"/>
        <v>0</v>
      </c>
      <c r="P46" s="28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s="6">
        <v>44</v>
      </c>
      <c r="B47" s="53" t="s">
        <v>680</v>
      </c>
      <c r="C47" s="38"/>
      <c r="D47" s="53" t="s">
        <v>16</v>
      </c>
      <c r="E47" s="6" t="s">
        <v>50</v>
      </c>
      <c r="F47" s="6">
        <f t="shared" si="3"/>
        <v>11</v>
      </c>
      <c r="G47" s="2"/>
      <c r="H47" s="35" t="str">
        <f t="shared" si="4"/>
        <v>OK</v>
      </c>
      <c r="I47" s="2">
        <f t="shared" si="8"/>
        <v>0</v>
      </c>
      <c r="J47" s="2">
        <f t="shared" si="8"/>
        <v>11</v>
      </c>
      <c r="K47" s="2">
        <f t="shared" si="8"/>
        <v>0</v>
      </c>
      <c r="L47" s="2">
        <f t="shared" si="8"/>
        <v>0</v>
      </c>
      <c r="M47" s="2">
        <f t="shared" si="8"/>
        <v>0</v>
      </c>
      <c r="N47" s="2">
        <f t="shared" si="8"/>
        <v>0</v>
      </c>
      <c r="P47" s="28">
        <v>0</v>
      </c>
      <c r="Q47">
        <v>0</v>
      </c>
      <c r="R47">
        <v>0</v>
      </c>
      <c r="S47" s="28">
        <v>0</v>
      </c>
      <c r="T47">
        <v>0</v>
      </c>
      <c r="U47">
        <v>0</v>
      </c>
    </row>
    <row r="48" spans="1:21" ht="12.75">
      <c r="A48" s="6">
        <v>45</v>
      </c>
      <c r="B48" s="53" t="s">
        <v>681</v>
      </c>
      <c r="C48" s="38"/>
      <c r="D48" s="53" t="s">
        <v>15</v>
      </c>
      <c r="E48" s="6" t="s">
        <v>50</v>
      </c>
      <c r="F48" s="6">
        <f t="shared" si="3"/>
        <v>10</v>
      </c>
      <c r="G48" s="2"/>
      <c r="H48" s="35" t="str">
        <f t="shared" si="4"/>
        <v>OK</v>
      </c>
      <c r="I48" s="2">
        <f t="shared" si="8"/>
        <v>10</v>
      </c>
      <c r="J48" s="2">
        <f t="shared" si="8"/>
        <v>0</v>
      </c>
      <c r="K48" s="2">
        <f t="shared" si="8"/>
        <v>0</v>
      </c>
      <c r="L48" s="2">
        <f t="shared" si="8"/>
        <v>0</v>
      </c>
      <c r="M48" s="2">
        <f t="shared" si="8"/>
        <v>0</v>
      </c>
      <c r="N48" s="2">
        <f t="shared" si="8"/>
        <v>0</v>
      </c>
      <c r="P48" s="28">
        <v>0</v>
      </c>
      <c r="Q48" s="28">
        <v>0</v>
      </c>
      <c r="R48">
        <v>0</v>
      </c>
      <c r="S48" s="28">
        <v>0</v>
      </c>
      <c r="T48">
        <v>0</v>
      </c>
      <c r="U48">
        <v>0</v>
      </c>
    </row>
    <row r="49" spans="1:21" ht="12.75">
      <c r="A49" s="6">
        <v>46</v>
      </c>
      <c r="B49" s="53" t="s">
        <v>682</v>
      </c>
      <c r="C49" s="38"/>
      <c r="D49" s="53" t="s">
        <v>18</v>
      </c>
      <c r="E49" s="6" t="s">
        <v>50</v>
      </c>
      <c r="F49" s="6">
        <f t="shared" si="3"/>
        <v>9</v>
      </c>
      <c r="G49" s="2"/>
      <c r="H49" s="35" t="str">
        <f t="shared" si="4"/>
        <v>OK</v>
      </c>
      <c r="I49" s="2">
        <f t="shared" si="8"/>
        <v>0</v>
      </c>
      <c r="J49" s="2">
        <f t="shared" si="8"/>
        <v>0</v>
      </c>
      <c r="K49" s="2">
        <f t="shared" si="8"/>
        <v>0</v>
      </c>
      <c r="L49" s="2">
        <f t="shared" si="8"/>
        <v>9</v>
      </c>
      <c r="M49" s="2">
        <f t="shared" si="8"/>
        <v>0</v>
      </c>
      <c r="N49" s="2">
        <f t="shared" si="8"/>
        <v>0</v>
      </c>
      <c r="P49" s="28">
        <v>0</v>
      </c>
      <c r="Q49" s="28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s="6">
        <v>47</v>
      </c>
      <c r="B50" s="53" t="s">
        <v>683</v>
      </c>
      <c r="C50" s="38"/>
      <c r="D50" s="53" t="s">
        <v>16</v>
      </c>
      <c r="E50" s="6" t="s">
        <v>50</v>
      </c>
      <c r="F50" s="6">
        <f t="shared" si="3"/>
        <v>8</v>
      </c>
      <c r="G50" s="2"/>
      <c r="H50" s="35" t="str">
        <f t="shared" si="4"/>
        <v>OK</v>
      </c>
      <c r="I50" s="2">
        <f t="shared" si="8"/>
        <v>0</v>
      </c>
      <c r="J50" s="2">
        <f t="shared" si="8"/>
        <v>8</v>
      </c>
      <c r="K50" s="2">
        <f t="shared" si="8"/>
        <v>0</v>
      </c>
      <c r="L50" s="2">
        <f t="shared" si="8"/>
        <v>0</v>
      </c>
      <c r="M50" s="2">
        <f t="shared" si="8"/>
        <v>0</v>
      </c>
      <c r="N50" s="2">
        <f t="shared" si="8"/>
        <v>0</v>
      </c>
      <c r="P50">
        <v>0</v>
      </c>
      <c r="Q50">
        <v>0</v>
      </c>
      <c r="R50">
        <v>0</v>
      </c>
      <c r="S50" s="28">
        <v>0</v>
      </c>
      <c r="T50">
        <v>0</v>
      </c>
      <c r="U50">
        <v>0</v>
      </c>
    </row>
    <row r="51" spans="1:21" ht="12.75">
      <c r="A51" s="6">
        <v>48</v>
      </c>
      <c r="B51" s="53" t="s">
        <v>684</v>
      </c>
      <c r="C51" s="38"/>
      <c r="D51" s="53" t="s">
        <v>18</v>
      </c>
      <c r="E51" s="6" t="s">
        <v>50</v>
      </c>
      <c r="F51" s="6">
        <f t="shared" si="3"/>
        <v>7</v>
      </c>
      <c r="G51" s="2"/>
      <c r="H51" s="35" t="str">
        <f t="shared" si="4"/>
        <v>OK</v>
      </c>
      <c r="I51" s="2">
        <f t="shared" si="8"/>
        <v>0</v>
      </c>
      <c r="J51" s="2">
        <f t="shared" si="8"/>
        <v>0</v>
      </c>
      <c r="K51" s="2">
        <f t="shared" si="8"/>
        <v>0</v>
      </c>
      <c r="L51" s="2">
        <f t="shared" si="8"/>
        <v>7</v>
      </c>
      <c r="M51" s="2">
        <f t="shared" si="8"/>
        <v>0</v>
      </c>
      <c r="N51" s="2">
        <f t="shared" si="8"/>
        <v>0</v>
      </c>
      <c r="P51">
        <v>0</v>
      </c>
      <c r="Q51" s="28">
        <v>0</v>
      </c>
      <c r="R51">
        <v>0</v>
      </c>
      <c r="S51" s="28">
        <v>0</v>
      </c>
      <c r="T51">
        <v>0</v>
      </c>
      <c r="U51">
        <v>0</v>
      </c>
    </row>
    <row r="52" spans="1:21" ht="12.75">
      <c r="A52" s="6">
        <v>49</v>
      </c>
      <c r="B52" s="53" t="s">
        <v>685</v>
      </c>
      <c r="C52" s="38"/>
      <c r="D52" s="53" t="s">
        <v>17</v>
      </c>
      <c r="E52" s="6" t="s">
        <v>50</v>
      </c>
      <c r="F52" s="6">
        <f t="shared" si="3"/>
        <v>6</v>
      </c>
      <c r="G52" s="2"/>
      <c r="H52" s="35" t="str">
        <f t="shared" si="4"/>
        <v>OK</v>
      </c>
      <c r="I52" s="2">
        <f t="shared" si="8"/>
        <v>0</v>
      </c>
      <c r="J52" s="2">
        <f t="shared" si="8"/>
        <v>0</v>
      </c>
      <c r="K52" s="2">
        <f t="shared" si="8"/>
        <v>6</v>
      </c>
      <c r="L52" s="2">
        <f t="shared" si="8"/>
        <v>0</v>
      </c>
      <c r="M52" s="2">
        <f t="shared" si="8"/>
        <v>0</v>
      </c>
      <c r="N52" s="2">
        <f t="shared" si="8"/>
        <v>0</v>
      </c>
      <c r="P52">
        <v>0</v>
      </c>
      <c r="Q52" s="28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s="6">
        <v>50</v>
      </c>
      <c r="B53" s="53" t="s">
        <v>686</v>
      </c>
      <c r="C53" s="38"/>
      <c r="D53" s="53" t="s">
        <v>18</v>
      </c>
      <c r="E53" s="6" t="s">
        <v>50</v>
      </c>
      <c r="F53" s="6">
        <f t="shared" si="3"/>
        <v>5</v>
      </c>
      <c r="G53" s="2"/>
      <c r="H53" s="35" t="str">
        <f t="shared" si="4"/>
        <v>OK</v>
      </c>
      <c r="I53" s="2">
        <f t="shared" si="8"/>
        <v>0</v>
      </c>
      <c r="J53" s="2">
        <f t="shared" si="8"/>
        <v>0</v>
      </c>
      <c r="K53" s="2">
        <f t="shared" si="8"/>
        <v>0</v>
      </c>
      <c r="L53" s="2">
        <f t="shared" si="8"/>
        <v>5</v>
      </c>
      <c r="M53" s="2">
        <f t="shared" si="8"/>
        <v>0</v>
      </c>
      <c r="N53" s="2">
        <f t="shared" si="8"/>
        <v>0</v>
      </c>
      <c r="P53">
        <v>0</v>
      </c>
      <c r="Q53" s="28">
        <v>0</v>
      </c>
      <c r="R53">
        <v>0</v>
      </c>
      <c r="S53" s="28">
        <v>0</v>
      </c>
      <c r="T53">
        <v>0</v>
      </c>
      <c r="U53">
        <v>0</v>
      </c>
    </row>
    <row r="54" spans="1:21" ht="12.75">
      <c r="A54" s="6">
        <v>51</v>
      </c>
      <c r="B54" s="53" t="s">
        <v>687</v>
      </c>
      <c r="C54" s="38"/>
      <c r="D54" s="53" t="s">
        <v>17</v>
      </c>
      <c r="E54" s="6" t="s">
        <v>50</v>
      </c>
      <c r="F54" s="6">
        <f t="shared" si="3"/>
        <v>4</v>
      </c>
      <c r="G54" s="2"/>
      <c r="H54" s="35" t="str">
        <f aca="true" t="shared" si="9" ref="H54:H117">IF(E54="","",IF(SUM(I54:N54)=F54,"OK","!"))</f>
        <v>OK</v>
      </c>
      <c r="I54" s="2">
        <f t="shared" si="8"/>
        <v>0</v>
      </c>
      <c r="J54" s="2">
        <f t="shared" si="8"/>
        <v>0</v>
      </c>
      <c r="K54" s="2">
        <f t="shared" si="8"/>
        <v>4</v>
      </c>
      <c r="L54" s="2">
        <f t="shared" si="8"/>
        <v>0</v>
      </c>
      <c r="M54" s="2">
        <f t="shared" si="8"/>
        <v>0</v>
      </c>
      <c r="N54" s="2">
        <f t="shared" si="8"/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s="6">
        <v>52</v>
      </c>
      <c r="B55" s="53" t="s">
        <v>688</v>
      </c>
      <c r="C55" s="38"/>
      <c r="D55" s="53" t="s">
        <v>15</v>
      </c>
      <c r="E55" s="6" t="s">
        <v>50</v>
      </c>
      <c r="F55" s="6">
        <f t="shared" si="3"/>
        <v>3</v>
      </c>
      <c r="G55" s="2"/>
      <c r="H55" s="35" t="str">
        <f t="shared" si="9"/>
        <v>OK</v>
      </c>
      <c r="I55" s="2">
        <f t="shared" si="8"/>
        <v>3</v>
      </c>
      <c r="J55" s="2">
        <f t="shared" si="8"/>
        <v>0</v>
      </c>
      <c r="K55" s="2">
        <f t="shared" si="8"/>
        <v>0</v>
      </c>
      <c r="L55" s="2">
        <f t="shared" si="8"/>
        <v>0</v>
      </c>
      <c r="M55" s="2">
        <f t="shared" si="8"/>
        <v>0</v>
      </c>
      <c r="N55" s="2">
        <f t="shared" si="8"/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s="6">
        <v>53</v>
      </c>
      <c r="B56" s="53" t="s">
        <v>689</v>
      </c>
      <c r="C56" s="38"/>
      <c r="D56" s="53" t="s">
        <v>16</v>
      </c>
      <c r="E56" s="6" t="s">
        <v>50</v>
      </c>
      <c r="F56" s="6">
        <f t="shared" si="3"/>
        <v>2</v>
      </c>
      <c r="G56" s="2"/>
      <c r="H56" s="35" t="str">
        <f t="shared" si="9"/>
        <v>OK</v>
      </c>
      <c r="I56" s="2">
        <f t="shared" si="8"/>
        <v>0</v>
      </c>
      <c r="J56" s="2">
        <f t="shared" si="8"/>
        <v>2</v>
      </c>
      <c r="K56" s="2">
        <f t="shared" si="8"/>
        <v>0</v>
      </c>
      <c r="L56" s="2">
        <f t="shared" si="8"/>
        <v>0</v>
      </c>
      <c r="M56" s="2">
        <f t="shared" si="8"/>
        <v>0</v>
      </c>
      <c r="N56" s="2">
        <f t="shared" si="8"/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s="6">
        <v>54</v>
      </c>
      <c r="B57" s="53" t="s">
        <v>690</v>
      </c>
      <c r="C57" s="38"/>
      <c r="D57" s="53" t="s">
        <v>16</v>
      </c>
      <c r="E57" s="6" t="s">
        <v>50</v>
      </c>
      <c r="F57" s="6">
        <f t="shared" si="3"/>
        <v>1</v>
      </c>
      <c r="G57" s="2"/>
      <c r="H57" s="35" t="str">
        <f t="shared" si="9"/>
        <v>OK</v>
      </c>
      <c r="I57" s="2">
        <f t="shared" si="8"/>
        <v>0</v>
      </c>
      <c r="J57" s="2">
        <f t="shared" si="8"/>
        <v>1</v>
      </c>
      <c r="K57" s="2">
        <f t="shared" si="8"/>
        <v>0</v>
      </c>
      <c r="L57" s="2">
        <f t="shared" si="8"/>
        <v>0</v>
      </c>
      <c r="M57" s="2">
        <f t="shared" si="8"/>
        <v>0</v>
      </c>
      <c r="N57" s="2">
        <f t="shared" si="8"/>
        <v>0</v>
      </c>
      <c r="P57">
        <v>0</v>
      </c>
      <c r="Q57" s="28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s="6">
        <v>55</v>
      </c>
      <c r="B58" s="53" t="s">
        <v>691</v>
      </c>
      <c r="C58" s="38"/>
      <c r="D58" s="53" t="s">
        <v>69</v>
      </c>
      <c r="E58" s="6" t="s">
        <v>50</v>
      </c>
      <c r="F58" s="6">
        <f t="shared" si="3"/>
        <v>1</v>
      </c>
      <c r="G58" s="2"/>
      <c r="H58" s="35" t="str">
        <f t="shared" si="9"/>
        <v>!</v>
      </c>
      <c r="I58" s="2">
        <f t="shared" si="8"/>
        <v>0</v>
      </c>
      <c r="J58" s="2">
        <f t="shared" si="8"/>
        <v>0</v>
      </c>
      <c r="K58" s="2">
        <f t="shared" si="8"/>
        <v>0</v>
      </c>
      <c r="L58" s="2">
        <f t="shared" si="8"/>
        <v>0</v>
      </c>
      <c r="M58" s="2">
        <f t="shared" si="8"/>
        <v>0</v>
      </c>
      <c r="N58" s="2">
        <f t="shared" si="8"/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s="6">
        <v>56</v>
      </c>
      <c r="B59" s="53" t="s">
        <v>692</v>
      </c>
      <c r="C59" s="38"/>
      <c r="D59" s="53" t="s">
        <v>17</v>
      </c>
      <c r="E59" s="6" t="s">
        <v>50</v>
      </c>
      <c r="F59" s="6">
        <f t="shared" si="3"/>
        <v>0</v>
      </c>
      <c r="G59" s="2"/>
      <c r="H59" s="35" t="str">
        <f t="shared" si="9"/>
        <v>OK</v>
      </c>
      <c r="I59" s="2">
        <f t="shared" si="8"/>
        <v>0</v>
      </c>
      <c r="J59" s="2">
        <f t="shared" si="8"/>
        <v>0</v>
      </c>
      <c r="K59" s="2">
        <f t="shared" si="8"/>
        <v>0</v>
      </c>
      <c r="L59" s="2">
        <f t="shared" si="8"/>
        <v>0</v>
      </c>
      <c r="M59" s="2">
        <f t="shared" si="8"/>
        <v>0</v>
      </c>
      <c r="N59" s="2">
        <f t="shared" si="8"/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s="6">
        <v>57</v>
      </c>
      <c r="B60" s="53" t="s">
        <v>693</v>
      </c>
      <c r="C60" s="38"/>
      <c r="D60" s="53" t="s">
        <v>16</v>
      </c>
      <c r="E60" s="6" t="s">
        <v>50</v>
      </c>
      <c r="F60" s="6">
        <f t="shared" si="3"/>
        <v>0</v>
      </c>
      <c r="G60" s="2"/>
      <c r="H60" s="35" t="str">
        <f t="shared" si="9"/>
        <v>OK</v>
      </c>
      <c r="I60" s="2">
        <f aca="true" t="shared" si="10" ref="I60:N102">IF($D60=I$3,$F60,0)</f>
        <v>0</v>
      </c>
      <c r="J60" s="2">
        <f t="shared" si="10"/>
        <v>0</v>
      </c>
      <c r="K60" s="2">
        <f t="shared" si="10"/>
        <v>0</v>
      </c>
      <c r="L60" s="2">
        <f t="shared" si="10"/>
        <v>0</v>
      </c>
      <c r="M60" s="2">
        <f t="shared" si="10"/>
        <v>0</v>
      </c>
      <c r="N60" s="2">
        <f t="shared" si="10"/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s="6">
        <v>58</v>
      </c>
      <c r="B61" s="53" t="s">
        <v>694</v>
      </c>
      <c r="C61" s="38"/>
      <c r="D61" s="53" t="s">
        <v>15</v>
      </c>
      <c r="E61" s="6" t="s">
        <v>50</v>
      </c>
      <c r="F61" s="6">
        <f t="shared" si="3"/>
        <v>0</v>
      </c>
      <c r="G61" s="2"/>
      <c r="H61" s="35" t="str">
        <f t="shared" si="9"/>
        <v>OK</v>
      </c>
      <c r="I61" s="2">
        <f t="shared" si="10"/>
        <v>0</v>
      </c>
      <c r="J61" s="2">
        <f t="shared" si="10"/>
        <v>0</v>
      </c>
      <c r="K61" s="2">
        <f t="shared" si="10"/>
        <v>0</v>
      </c>
      <c r="L61" s="2">
        <f t="shared" si="10"/>
        <v>0</v>
      </c>
      <c r="M61" s="2">
        <f t="shared" si="10"/>
        <v>0</v>
      </c>
      <c r="N61" s="2">
        <f t="shared" si="10"/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s="6">
        <v>59</v>
      </c>
      <c r="B62" s="53" t="s">
        <v>695</v>
      </c>
      <c r="C62" s="38"/>
      <c r="D62" s="53" t="s">
        <v>17</v>
      </c>
      <c r="E62" s="6" t="s">
        <v>50</v>
      </c>
      <c r="F62" s="6">
        <f t="shared" si="3"/>
        <v>0</v>
      </c>
      <c r="G62" s="2"/>
      <c r="H62" s="35" t="str">
        <f t="shared" si="9"/>
        <v>OK</v>
      </c>
      <c r="I62" s="2">
        <f t="shared" si="10"/>
        <v>0</v>
      </c>
      <c r="J62" s="2">
        <f t="shared" si="10"/>
        <v>0</v>
      </c>
      <c r="K62" s="2">
        <f t="shared" si="10"/>
        <v>0</v>
      </c>
      <c r="L62" s="2">
        <f t="shared" si="10"/>
        <v>0</v>
      </c>
      <c r="M62" s="2">
        <f t="shared" si="10"/>
        <v>0</v>
      </c>
      <c r="N62" s="2">
        <f t="shared" si="10"/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s="6">
        <v>60</v>
      </c>
      <c r="B63" s="53" t="s">
        <v>696</v>
      </c>
      <c r="C63" s="38"/>
      <c r="D63" s="53" t="s">
        <v>16</v>
      </c>
      <c r="E63" s="6" t="s">
        <v>50</v>
      </c>
      <c r="F63" s="6">
        <f t="shared" si="3"/>
        <v>0</v>
      </c>
      <c r="G63" s="2"/>
      <c r="H63" s="35" t="str">
        <f t="shared" si="9"/>
        <v>OK</v>
      </c>
      <c r="I63" s="2">
        <f t="shared" si="10"/>
        <v>0</v>
      </c>
      <c r="J63" s="2">
        <f t="shared" si="10"/>
        <v>0</v>
      </c>
      <c r="K63" s="2">
        <f t="shared" si="10"/>
        <v>0</v>
      </c>
      <c r="L63" s="2">
        <f t="shared" si="10"/>
        <v>0</v>
      </c>
      <c r="M63" s="2">
        <f t="shared" si="10"/>
        <v>0</v>
      </c>
      <c r="N63" s="2">
        <f t="shared" si="10"/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14" ht="12.75">
      <c r="A64" s="6">
        <v>61</v>
      </c>
      <c r="B64" s="53" t="s">
        <v>697</v>
      </c>
      <c r="C64" s="38"/>
      <c r="D64" s="53" t="s">
        <v>69</v>
      </c>
      <c r="E64" s="6" t="s">
        <v>50</v>
      </c>
      <c r="F64" s="6">
        <f t="shared" si="3"/>
        <v>0</v>
      </c>
      <c r="G64" s="2"/>
      <c r="H64" s="35" t="str">
        <f t="shared" si="9"/>
        <v>OK</v>
      </c>
      <c r="I64" s="2">
        <f t="shared" si="10"/>
        <v>0</v>
      </c>
      <c r="J64" s="2">
        <f t="shared" si="10"/>
        <v>0</v>
      </c>
      <c r="K64" s="2">
        <f t="shared" si="10"/>
        <v>0</v>
      </c>
      <c r="L64" s="2">
        <f t="shared" si="10"/>
        <v>0</v>
      </c>
      <c r="M64" s="2">
        <f t="shared" si="10"/>
        <v>0</v>
      </c>
      <c r="N64" s="2">
        <f t="shared" si="10"/>
        <v>0</v>
      </c>
    </row>
    <row r="65" spans="1:14" ht="12.75">
      <c r="A65" s="6">
        <v>62</v>
      </c>
      <c r="B65" s="53" t="s">
        <v>698</v>
      </c>
      <c r="C65" s="38"/>
      <c r="D65" s="53" t="s">
        <v>18</v>
      </c>
      <c r="E65" s="6" t="s">
        <v>50</v>
      </c>
      <c r="F65" s="6">
        <f t="shared" si="3"/>
        <v>0</v>
      </c>
      <c r="G65" s="2"/>
      <c r="H65" s="35" t="str">
        <f t="shared" si="9"/>
        <v>OK</v>
      </c>
      <c r="I65" s="2">
        <f t="shared" si="10"/>
        <v>0</v>
      </c>
      <c r="J65" s="2">
        <f t="shared" si="10"/>
        <v>0</v>
      </c>
      <c r="K65" s="2">
        <f t="shared" si="10"/>
        <v>0</v>
      </c>
      <c r="L65" s="2">
        <f t="shared" si="10"/>
        <v>0</v>
      </c>
      <c r="M65" s="2">
        <f t="shared" si="10"/>
        <v>0</v>
      </c>
      <c r="N65" s="2">
        <f t="shared" si="10"/>
        <v>0</v>
      </c>
    </row>
    <row r="66" spans="1:14" ht="12.75">
      <c r="A66" s="6">
        <v>63</v>
      </c>
      <c r="B66" s="53" t="s">
        <v>699</v>
      </c>
      <c r="C66" s="38"/>
      <c r="D66" s="53" t="s">
        <v>18</v>
      </c>
      <c r="E66" s="6" t="s">
        <v>50</v>
      </c>
      <c r="F66" s="6">
        <f t="shared" si="3"/>
        <v>0</v>
      </c>
      <c r="G66" s="2"/>
      <c r="H66" s="35" t="str">
        <f t="shared" si="9"/>
        <v>OK</v>
      </c>
      <c r="I66" s="2">
        <f t="shared" si="10"/>
        <v>0</v>
      </c>
      <c r="J66" s="2">
        <f t="shared" si="10"/>
        <v>0</v>
      </c>
      <c r="K66" s="2">
        <f t="shared" si="10"/>
        <v>0</v>
      </c>
      <c r="L66" s="2">
        <f t="shared" si="10"/>
        <v>0</v>
      </c>
      <c r="M66" s="2">
        <f t="shared" si="10"/>
        <v>0</v>
      </c>
      <c r="N66" s="2">
        <f t="shared" si="10"/>
        <v>0</v>
      </c>
    </row>
    <row r="67" spans="1:14" ht="12.75">
      <c r="A67" s="6">
        <v>64</v>
      </c>
      <c r="B67" s="53" t="s">
        <v>700</v>
      </c>
      <c r="C67" s="38"/>
      <c r="D67" s="53" t="s">
        <v>56</v>
      </c>
      <c r="E67" s="6" t="s">
        <v>50</v>
      </c>
      <c r="F67" s="6">
        <f t="shared" si="3"/>
        <v>0</v>
      </c>
      <c r="G67" s="2"/>
      <c r="H67" s="35" t="str">
        <f t="shared" si="9"/>
        <v>OK</v>
      </c>
      <c r="I67" s="2">
        <f t="shared" si="10"/>
        <v>0</v>
      </c>
      <c r="J67" s="2">
        <f t="shared" si="10"/>
        <v>0</v>
      </c>
      <c r="K67" s="2">
        <f t="shared" si="10"/>
        <v>0</v>
      </c>
      <c r="L67" s="2">
        <f t="shared" si="10"/>
        <v>0</v>
      </c>
      <c r="M67" s="2">
        <f t="shared" si="10"/>
        <v>0</v>
      </c>
      <c r="N67" s="2">
        <f t="shared" si="10"/>
        <v>0</v>
      </c>
    </row>
    <row r="68" spans="1:14" ht="12.75">
      <c r="A68" s="6">
        <v>65</v>
      </c>
      <c r="B68" s="53" t="s">
        <v>701</v>
      </c>
      <c r="C68" s="38"/>
      <c r="D68" s="53" t="s">
        <v>17</v>
      </c>
      <c r="E68" s="6" t="s">
        <v>50</v>
      </c>
      <c r="F68" s="6">
        <f t="shared" si="3"/>
        <v>0</v>
      </c>
      <c r="G68" s="2"/>
      <c r="H68" s="35" t="str">
        <f t="shared" si="9"/>
        <v>OK</v>
      </c>
      <c r="I68" s="2">
        <f t="shared" si="10"/>
        <v>0</v>
      </c>
      <c r="J68" s="2">
        <f t="shared" si="10"/>
        <v>0</v>
      </c>
      <c r="K68" s="2">
        <f t="shared" si="10"/>
        <v>0</v>
      </c>
      <c r="L68" s="2">
        <f t="shared" si="10"/>
        <v>0</v>
      </c>
      <c r="M68" s="2">
        <f t="shared" si="10"/>
        <v>0</v>
      </c>
      <c r="N68" s="2">
        <f t="shared" si="10"/>
        <v>0</v>
      </c>
    </row>
    <row r="69" spans="1:14" ht="12.75">
      <c r="A69" s="6">
        <v>66</v>
      </c>
      <c r="B69" s="53" t="s">
        <v>702</v>
      </c>
      <c r="C69" s="38"/>
      <c r="D69" s="53" t="s">
        <v>56</v>
      </c>
      <c r="E69" s="6" t="s">
        <v>50</v>
      </c>
      <c r="F69" s="6">
        <f aca="true" t="shared" si="11" ref="F69:F132">IF(IF(OR(D69="GAM",D69="RBB"),F68,F68-1)&gt;0,IF(OR(D69="GAM",D69="RBB"),F68,F68-1),0)</f>
        <v>0</v>
      </c>
      <c r="G69" s="2"/>
      <c r="H69" s="35" t="str">
        <f t="shared" si="9"/>
        <v>OK</v>
      </c>
      <c r="I69" s="2">
        <f t="shared" si="10"/>
        <v>0</v>
      </c>
      <c r="J69" s="2">
        <f t="shared" si="10"/>
        <v>0</v>
      </c>
      <c r="K69" s="2">
        <f t="shared" si="10"/>
        <v>0</v>
      </c>
      <c r="L69" s="2">
        <f t="shared" si="10"/>
        <v>0</v>
      </c>
      <c r="M69" s="2">
        <f t="shared" si="10"/>
        <v>0</v>
      </c>
      <c r="N69" s="2">
        <f t="shared" si="10"/>
        <v>0</v>
      </c>
    </row>
    <row r="70" spans="1:14" ht="12.75">
      <c r="A70" s="6">
        <v>67</v>
      </c>
      <c r="B70" s="53" t="s">
        <v>703</v>
      </c>
      <c r="C70" s="38"/>
      <c r="D70" s="53" t="s">
        <v>16</v>
      </c>
      <c r="E70" s="6" t="s">
        <v>50</v>
      </c>
      <c r="F70" s="6">
        <f t="shared" si="11"/>
        <v>0</v>
      </c>
      <c r="G70" s="2"/>
      <c r="H70" s="35" t="str">
        <f t="shared" si="9"/>
        <v>OK</v>
      </c>
      <c r="I70" s="2">
        <f t="shared" si="10"/>
        <v>0</v>
      </c>
      <c r="J70" s="2">
        <f t="shared" si="10"/>
        <v>0</v>
      </c>
      <c r="K70" s="2">
        <f t="shared" si="10"/>
        <v>0</v>
      </c>
      <c r="L70" s="2">
        <f t="shared" si="10"/>
        <v>0</v>
      </c>
      <c r="M70" s="2">
        <f t="shared" si="10"/>
        <v>0</v>
      </c>
      <c r="N70" s="2">
        <f t="shared" si="10"/>
        <v>0</v>
      </c>
    </row>
    <row r="71" spans="1:14" ht="12.75">
      <c r="A71" s="6">
        <v>68</v>
      </c>
      <c r="B71" s="53" t="s">
        <v>704</v>
      </c>
      <c r="C71" s="38"/>
      <c r="D71" s="53" t="s">
        <v>18</v>
      </c>
      <c r="E71" s="6" t="s">
        <v>50</v>
      </c>
      <c r="F71" s="6">
        <f t="shared" si="11"/>
        <v>0</v>
      </c>
      <c r="G71" s="2"/>
      <c r="H71" s="35" t="str">
        <f t="shared" si="9"/>
        <v>OK</v>
      </c>
      <c r="I71" s="2">
        <f t="shared" si="10"/>
        <v>0</v>
      </c>
      <c r="J71" s="2">
        <f t="shared" si="10"/>
        <v>0</v>
      </c>
      <c r="K71" s="2">
        <f t="shared" si="10"/>
        <v>0</v>
      </c>
      <c r="L71" s="2">
        <f t="shared" si="10"/>
        <v>0</v>
      </c>
      <c r="M71" s="2">
        <f t="shared" si="10"/>
        <v>0</v>
      </c>
      <c r="N71" s="2">
        <f t="shared" si="10"/>
        <v>0</v>
      </c>
    </row>
    <row r="72" spans="1:14" ht="12.75">
      <c r="A72" s="6">
        <v>69</v>
      </c>
      <c r="B72" s="53" t="s">
        <v>705</v>
      </c>
      <c r="C72" s="38"/>
      <c r="D72" s="53" t="s">
        <v>69</v>
      </c>
      <c r="E72" s="6" t="s">
        <v>50</v>
      </c>
      <c r="F72" s="6">
        <f t="shared" si="11"/>
        <v>0</v>
      </c>
      <c r="G72" s="2"/>
      <c r="H72" s="35" t="str">
        <f t="shared" si="9"/>
        <v>OK</v>
      </c>
      <c r="I72" s="2">
        <f t="shared" si="10"/>
        <v>0</v>
      </c>
      <c r="J72" s="2">
        <f t="shared" si="10"/>
        <v>0</v>
      </c>
      <c r="K72" s="2">
        <f t="shared" si="10"/>
        <v>0</v>
      </c>
      <c r="L72" s="2">
        <f t="shared" si="10"/>
        <v>0</v>
      </c>
      <c r="M72" s="2">
        <f t="shared" si="10"/>
        <v>0</v>
      </c>
      <c r="N72" s="2">
        <f t="shared" si="10"/>
        <v>0</v>
      </c>
    </row>
    <row r="73" spans="1:14" ht="12.75">
      <c r="A73" s="6">
        <v>70</v>
      </c>
      <c r="B73" s="53" t="s">
        <v>706</v>
      </c>
      <c r="C73" s="38"/>
      <c r="D73" s="53" t="s">
        <v>16</v>
      </c>
      <c r="E73" s="6" t="s">
        <v>50</v>
      </c>
      <c r="F73" s="6">
        <f t="shared" si="11"/>
        <v>0</v>
      </c>
      <c r="G73" s="2"/>
      <c r="H73" s="35" t="str">
        <f t="shared" si="9"/>
        <v>OK</v>
      </c>
      <c r="I73" s="2">
        <f t="shared" si="10"/>
        <v>0</v>
      </c>
      <c r="J73" s="2">
        <f t="shared" si="10"/>
        <v>0</v>
      </c>
      <c r="K73" s="2">
        <f t="shared" si="10"/>
        <v>0</v>
      </c>
      <c r="L73" s="2">
        <f t="shared" si="10"/>
        <v>0</v>
      </c>
      <c r="M73" s="2">
        <f t="shared" si="10"/>
        <v>0</v>
      </c>
      <c r="N73" s="2">
        <f t="shared" si="10"/>
        <v>0</v>
      </c>
    </row>
    <row r="74" spans="1:14" ht="12.75">
      <c r="A74" s="6">
        <v>71</v>
      </c>
      <c r="B74" s="53" t="s">
        <v>707</v>
      </c>
      <c r="C74" s="38"/>
      <c r="D74" s="53" t="s">
        <v>18</v>
      </c>
      <c r="E74" s="6" t="s">
        <v>50</v>
      </c>
      <c r="F74" s="6">
        <f t="shared" si="11"/>
        <v>0</v>
      </c>
      <c r="G74" s="2"/>
      <c r="H74" s="35" t="str">
        <f t="shared" si="9"/>
        <v>OK</v>
      </c>
      <c r="I74" s="2">
        <f t="shared" si="10"/>
        <v>0</v>
      </c>
      <c r="J74" s="2">
        <f t="shared" si="10"/>
        <v>0</v>
      </c>
      <c r="K74" s="2">
        <f t="shared" si="10"/>
        <v>0</v>
      </c>
      <c r="L74" s="2">
        <f t="shared" si="10"/>
        <v>0</v>
      </c>
      <c r="M74" s="2">
        <f t="shared" si="10"/>
        <v>0</v>
      </c>
      <c r="N74" s="2">
        <f t="shared" si="10"/>
        <v>0</v>
      </c>
    </row>
    <row r="75" spans="1:14" ht="12.75">
      <c r="A75" s="6">
        <v>72</v>
      </c>
      <c r="B75" s="53" t="s">
        <v>708</v>
      </c>
      <c r="C75" s="38"/>
      <c r="D75" s="53" t="s">
        <v>16</v>
      </c>
      <c r="E75" s="6" t="s">
        <v>50</v>
      </c>
      <c r="F75" s="6">
        <f t="shared" si="11"/>
        <v>0</v>
      </c>
      <c r="G75" s="2"/>
      <c r="H75" s="35" t="str">
        <f t="shared" si="9"/>
        <v>OK</v>
      </c>
      <c r="I75" s="2">
        <f t="shared" si="10"/>
        <v>0</v>
      </c>
      <c r="J75" s="2">
        <f t="shared" si="10"/>
        <v>0</v>
      </c>
      <c r="K75" s="2">
        <f t="shared" si="10"/>
        <v>0</v>
      </c>
      <c r="L75" s="2">
        <f t="shared" si="10"/>
        <v>0</v>
      </c>
      <c r="M75" s="2">
        <f t="shared" si="10"/>
        <v>0</v>
      </c>
      <c r="N75" s="2">
        <f t="shared" si="10"/>
        <v>0</v>
      </c>
    </row>
    <row r="76" spans="1:14" ht="12.75">
      <c r="A76" s="6">
        <v>73</v>
      </c>
      <c r="B76" s="53" t="s">
        <v>709</v>
      </c>
      <c r="C76" s="38"/>
      <c r="D76" s="53" t="s">
        <v>69</v>
      </c>
      <c r="E76" s="6" t="s">
        <v>50</v>
      </c>
      <c r="F76" s="6">
        <f t="shared" si="11"/>
        <v>0</v>
      </c>
      <c r="G76" s="2"/>
      <c r="H76" s="35" t="str">
        <f t="shared" si="9"/>
        <v>OK</v>
      </c>
      <c r="I76" s="2">
        <f t="shared" si="10"/>
        <v>0</v>
      </c>
      <c r="J76" s="2">
        <f t="shared" si="10"/>
        <v>0</v>
      </c>
      <c r="K76" s="2">
        <f t="shared" si="10"/>
        <v>0</v>
      </c>
      <c r="L76" s="2">
        <f t="shared" si="10"/>
        <v>0</v>
      </c>
      <c r="M76" s="2">
        <f t="shared" si="10"/>
        <v>0</v>
      </c>
      <c r="N76" s="2">
        <f t="shared" si="10"/>
        <v>0</v>
      </c>
    </row>
    <row r="77" spans="1:14" ht="12.75">
      <c r="A77" s="6">
        <v>74</v>
      </c>
      <c r="B77" s="53" t="s">
        <v>710</v>
      </c>
      <c r="C77" s="38"/>
      <c r="D77" s="53" t="s">
        <v>18</v>
      </c>
      <c r="E77" s="6" t="s">
        <v>50</v>
      </c>
      <c r="F77" s="6">
        <f t="shared" si="11"/>
        <v>0</v>
      </c>
      <c r="G77" s="2"/>
      <c r="H77" s="35" t="str">
        <f t="shared" si="9"/>
        <v>OK</v>
      </c>
      <c r="I77" s="2">
        <f t="shared" si="10"/>
        <v>0</v>
      </c>
      <c r="J77" s="2">
        <f t="shared" si="10"/>
        <v>0</v>
      </c>
      <c r="K77" s="2">
        <f t="shared" si="10"/>
        <v>0</v>
      </c>
      <c r="L77" s="2">
        <f t="shared" si="10"/>
        <v>0</v>
      </c>
      <c r="M77" s="2">
        <f t="shared" si="10"/>
        <v>0</v>
      </c>
      <c r="N77" s="2">
        <f t="shared" si="10"/>
        <v>0</v>
      </c>
    </row>
    <row r="78" spans="1:14" ht="12.75">
      <c r="A78" s="6">
        <v>75</v>
      </c>
      <c r="B78" s="53" t="s">
        <v>711</v>
      </c>
      <c r="C78" s="38"/>
      <c r="D78" s="53" t="s">
        <v>15</v>
      </c>
      <c r="E78" s="6" t="s">
        <v>50</v>
      </c>
      <c r="F78" s="6">
        <f t="shared" si="11"/>
        <v>0</v>
      </c>
      <c r="G78" s="2"/>
      <c r="H78" s="35" t="str">
        <f t="shared" si="9"/>
        <v>OK</v>
      </c>
      <c r="I78" s="2">
        <f t="shared" si="10"/>
        <v>0</v>
      </c>
      <c r="J78" s="2">
        <f t="shared" si="10"/>
        <v>0</v>
      </c>
      <c r="K78" s="2">
        <f t="shared" si="10"/>
        <v>0</v>
      </c>
      <c r="L78" s="2">
        <f t="shared" si="10"/>
        <v>0</v>
      </c>
      <c r="M78" s="2">
        <f t="shared" si="10"/>
        <v>0</v>
      </c>
      <c r="N78" s="2">
        <f t="shared" si="10"/>
        <v>0</v>
      </c>
    </row>
    <row r="79" spans="1:14" ht="12.75">
      <c r="A79" s="6">
        <v>76</v>
      </c>
      <c r="B79" s="53" t="s">
        <v>712</v>
      </c>
      <c r="C79" s="38"/>
      <c r="D79" s="53" t="s">
        <v>15</v>
      </c>
      <c r="E79" s="6" t="s">
        <v>50</v>
      </c>
      <c r="F79" s="6">
        <f t="shared" si="11"/>
        <v>0</v>
      </c>
      <c r="G79" s="2"/>
      <c r="H79" s="35" t="str">
        <f t="shared" si="9"/>
        <v>OK</v>
      </c>
      <c r="I79" s="2">
        <f t="shared" si="10"/>
        <v>0</v>
      </c>
      <c r="J79" s="2">
        <f t="shared" si="10"/>
        <v>0</v>
      </c>
      <c r="K79" s="2">
        <f t="shared" si="10"/>
        <v>0</v>
      </c>
      <c r="L79" s="2">
        <f t="shared" si="10"/>
        <v>0</v>
      </c>
      <c r="M79" s="2">
        <f t="shared" si="10"/>
        <v>0</v>
      </c>
      <c r="N79" s="2">
        <f t="shared" si="10"/>
        <v>0</v>
      </c>
    </row>
    <row r="80" spans="1:14" ht="12.75">
      <c r="A80" s="6">
        <v>77</v>
      </c>
      <c r="B80" s="53" t="s">
        <v>713</v>
      </c>
      <c r="C80" s="38"/>
      <c r="D80" s="53" t="s">
        <v>15</v>
      </c>
      <c r="E80" s="6" t="s">
        <v>50</v>
      </c>
      <c r="F80" s="6">
        <f t="shared" si="11"/>
        <v>0</v>
      </c>
      <c r="G80" s="2"/>
      <c r="H80" s="35" t="str">
        <f t="shared" si="9"/>
        <v>OK</v>
      </c>
      <c r="I80" s="2">
        <f t="shared" si="10"/>
        <v>0</v>
      </c>
      <c r="J80" s="2">
        <f t="shared" si="10"/>
        <v>0</v>
      </c>
      <c r="K80" s="2">
        <f t="shared" si="10"/>
        <v>0</v>
      </c>
      <c r="L80" s="2">
        <f t="shared" si="10"/>
        <v>0</v>
      </c>
      <c r="M80" s="2">
        <f t="shared" si="10"/>
        <v>0</v>
      </c>
      <c r="N80" s="2">
        <f t="shared" si="10"/>
        <v>0</v>
      </c>
    </row>
    <row r="81" spans="1:14" ht="12.75">
      <c r="A81" s="6">
        <v>78</v>
      </c>
      <c r="B81" s="53" t="s">
        <v>714</v>
      </c>
      <c r="C81" s="38"/>
      <c r="D81" s="53" t="s">
        <v>69</v>
      </c>
      <c r="E81" s="6" t="s">
        <v>50</v>
      </c>
      <c r="F81" s="6">
        <f t="shared" si="11"/>
        <v>0</v>
      </c>
      <c r="G81" s="2"/>
      <c r="H81" s="35" t="str">
        <f t="shared" si="9"/>
        <v>OK</v>
      </c>
      <c r="I81" s="2">
        <f t="shared" si="10"/>
        <v>0</v>
      </c>
      <c r="J81" s="2">
        <f t="shared" si="10"/>
        <v>0</v>
      </c>
      <c r="K81" s="2">
        <f t="shared" si="10"/>
        <v>0</v>
      </c>
      <c r="L81" s="2">
        <f t="shared" si="10"/>
        <v>0</v>
      </c>
      <c r="M81" s="2">
        <f t="shared" si="10"/>
        <v>0</v>
      </c>
      <c r="N81" s="2">
        <f t="shared" si="10"/>
        <v>0</v>
      </c>
    </row>
    <row r="82" spans="1:14" ht="12.75">
      <c r="A82" s="6">
        <v>79</v>
      </c>
      <c r="B82" s="53" t="s">
        <v>715</v>
      </c>
      <c r="C82" s="38"/>
      <c r="D82" s="53" t="s">
        <v>18</v>
      </c>
      <c r="E82" s="6" t="s">
        <v>50</v>
      </c>
      <c r="F82" s="6">
        <f t="shared" si="11"/>
        <v>0</v>
      </c>
      <c r="G82" s="2"/>
      <c r="H82" s="35" t="str">
        <f t="shared" si="9"/>
        <v>OK</v>
      </c>
      <c r="I82" s="2">
        <f t="shared" si="10"/>
        <v>0</v>
      </c>
      <c r="J82" s="2">
        <f t="shared" si="10"/>
        <v>0</v>
      </c>
      <c r="K82" s="2">
        <f t="shared" si="10"/>
        <v>0</v>
      </c>
      <c r="L82" s="2">
        <f t="shared" si="10"/>
        <v>0</v>
      </c>
      <c r="M82" s="2">
        <f t="shared" si="10"/>
        <v>0</v>
      </c>
      <c r="N82" s="2">
        <f t="shared" si="10"/>
        <v>0</v>
      </c>
    </row>
    <row r="83" spans="1:14" ht="12.75">
      <c r="A83" s="6">
        <v>80</v>
      </c>
      <c r="B83" s="53" t="s">
        <v>716</v>
      </c>
      <c r="C83" s="38"/>
      <c r="D83" s="53" t="s">
        <v>18</v>
      </c>
      <c r="E83" s="6" t="s">
        <v>50</v>
      </c>
      <c r="F83" s="6">
        <f t="shared" si="11"/>
        <v>0</v>
      </c>
      <c r="G83" s="2"/>
      <c r="H83" s="35" t="str">
        <f t="shared" si="9"/>
        <v>OK</v>
      </c>
      <c r="I83" s="2">
        <f t="shared" si="10"/>
        <v>0</v>
      </c>
      <c r="J83" s="2">
        <f t="shared" si="10"/>
        <v>0</v>
      </c>
      <c r="K83" s="2">
        <f t="shared" si="10"/>
        <v>0</v>
      </c>
      <c r="L83" s="2">
        <f t="shared" si="10"/>
        <v>0</v>
      </c>
      <c r="M83" s="2">
        <f t="shared" si="10"/>
        <v>0</v>
      </c>
      <c r="N83" s="2">
        <f t="shared" si="10"/>
        <v>0</v>
      </c>
    </row>
    <row r="84" spans="1:14" ht="12.75">
      <c r="A84" s="6">
        <v>81</v>
      </c>
      <c r="B84" s="53" t="s">
        <v>717</v>
      </c>
      <c r="C84" s="38"/>
      <c r="D84" s="53" t="s">
        <v>16</v>
      </c>
      <c r="E84" s="6" t="s">
        <v>50</v>
      </c>
      <c r="F84" s="6">
        <f t="shared" si="11"/>
        <v>0</v>
      </c>
      <c r="G84" s="2"/>
      <c r="H84" s="35" t="str">
        <f t="shared" si="9"/>
        <v>OK</v>
      </c>
      <c r="I84" s="2">
        <f t="shared" si="10"/>
        <v>0</v>
      </c>
      <c r="J84" s="2">
        <f t="shared" si="10"/>
        <v>0</v>
      </c>
      <c r="K84" s="2">
        <f t="shared" si="10"/>
        <v>0</v>
      </c>
      <c r="L84" s="2">
        <f t="shared" si="10"/>
        <v>0</v>
      </c>
      <c r="M84" s="2">
        <f t="shared" si="10"/>
        <v>0</v>
      </c>
      <c r="N84" s="2">
        <f t="shared" si="10"/>
        <v>0</v>
      </c>
    </row>
    <row r="85" spans="1:14" ht="12.75">
      <c r="A85" s="6">
        <v>82</v>
      </c>
      <c r="B85" s="53" t="s">
        <v>718</v>
      </c>
      <c r="C85" s="38"/>
      <c r="D85" s="53" t="s">
        <v>18</v>
      </c>
      <c r="E85" s="6" t="s">
        <v>50</v>
      </c>
      <c r="F85" s="6">
        <f t="shared" si="11"/>
        <v>0</v>
      </c>
      <c r="G85" s="2"/>
      <c r="H85" s="35" t="str">
        <f t="shared" si="9"/>
        <v>OK</v>
      </c>
      <c r="I85" s="2">
        <f t="shared" si="10"/>
        <v>0</v>
      </c>
      <c r="J85" s="2">
        <f t="shared" si="10"/>
        <v>0</v>
      </c>
      <c r="K85" s="2">
        <f t="shared" si="10"/>
        <v>0</v>
      </c>
      <c r="L85" s="2">
        <f t="shared" si="10"/>
        <v>0</v>
      </c>
      <c r="M85" s="2">
        <f t="shared" si="10"/>
        <v>0</v>
      </c>
      <c r="N85" s="2">
        <f t="shared" si="10"/>
        <v>0</v>
      </c>
    </row>
    <row r="86" spans="1:14" ht="12.75">
      <c r="A86" s="6">
        <v>83</v>
      </c>
      <c r="B86" s="53" t="s">
        <v>719</v>
      </c>
      <c r="C86" s="38"/>
      <c r="D86" s="53" t="s">
        <v>17</v>
      </c>
      <c r="E86" s="6" t="s">
        <v>50</v>
      </c>
      <c r="F86" s="6">
        <f t="shared" si="11"/>
        <v>0</v>
      </c>
      <c r="G86" s="2"/>
      <c r="H86" s="35" t="str">
        <f t="shared" si="9"/>
        <v>OK</v>
      </c>
      <c r="I86" s="2">
        <f t="shared" si="10"/>
        <v>0</v>
      </c>
      <c r="J86" s="2">
        <f t="shared" si="10"/>
        <v>0</v>
      </c>
      <c r="K86" s="2">
        <f t="shared" si="10"/>
        <v>0</v>
      </c>
      <c r="L86" s="2">
        <f t="shared" si="10"/>
        <v>0</v>
      </c>
      <c r="M86" s="2">
        <f t="shared" si="10"/>
        <v>0</v>
      </c>
      <c r="N86" s="2">
        <f t="shared" si="10"/>
        <v>0</v>
      </c>
    </row>
    <row r="87" spans="1:14" ht="12.75">
      <c r="A87" s="6">
        <v>84</v>
      </c>
      <c r="B87" s="53" t="s">
        <v>720</v>
      </c>
      <c r="C87" s="38"/>
      <c r="D87" s="53" t="s">
        <v>17</v>
      </c>
      <c r="E87" s="6" t="s">
        <v>50</v>
      </c>
      <c r="F87" s="6">
        <f t="shared" si="11"/>
        <v>0</v>
      </c>
      <c r="G87" s="2"/>
      <c r="H87" s="35" t="str">
        <f t="shared" si="9"/>
        <v>OK</v>
      </c>
      <c r="I87" s="2">
        <f t="shared" si="10"/>
        <v>0</v>
      </c>
      <c r="J87" s="2">
        <f t="shared" si="10"/>
        <v>0</v>
      </c>
      <c r="K87" s="2">
        <f t="shared" si="10"/>
        <v>0</v>
      </c>
      <c r="L87" s="2">
        <f t="shared" si="10"/>
        <v>0</v>
      </c>
      <c r="M87" s="2">
        <f t="shared" si="10"/>
        <v>0</v>
      </c>
      <c r="N87" s="2">
        <f t="shared" si="10"/>
        <v>0</v>
      </c>
    </row>
    <row r="88" spans="1:14" ht="12.75">
      <c r="A88" s="6">
        <v>85</v>
      </c>
      <c r="B88" s="53" t="s">
        <v>721</v>
      </c>
      <c r="C88" s="38"/>
      <c r="D88" s="53" t="s">
        <v>17</v>
      </c>
      <c r="E88" s="6" t="s">
        <v>50</v>
      </c>
      <c r="F88" s="6">
        <f t="shared" si="11"/>
        <v>0</v>
      </c>
      <c r="G88" s="2"/>
      <c r="H88" s="35" t="str">
        <f t="shared" si="9"/>
        <v>OK</v>
      </c>
      <c r="I88" s="2">
        <f t="shared" si="10"/>
        <v>0</v>
      </c>
      <c r="J88" s="2">
        <f t="shared" si="10"/>
        <v>0</v>
      </c>
      <c r="K88" s="2">
        <f t="shared" si="10"/>
        <v>0</v>
      </c>
      <c r="L88" s="2">
        <f t="shared" si="10"/>
        <v>0</v>
      </c>
      <c r="M88" s="2">
        <f t="shared" si="10"/>
        <v>0</v>
      </c>
      <c r="N88" s="2">
        <f t="shared" si="10"/>
        <v>0</v>
      </c>
    </row>
    <row r="89" spans="1:14" ht="12.75">
      <c r="A89" s="6">
        <v>86</v>
      </c>
      <c r="B89" s="53" t="s">
        <v>722</v>
      </c>
      <c r="C89" s="38"/>
      <c r="D89" s="53" t="s">
        <v>16</v>
      </c>
      <c r="E89" s="6" t="s">
        <v>50</v>
      </c>
      <c r="F89" s="6">
        <f t="shared" si="11"/>
        <v>0</v>
      </c>
      <c r="G89" s="2"/>
      <c r="H89" s="35" t="str">
        <f t="shared" si="9"/>
        <v>OK</v>
      </c>
      <c r="I89" s="2">
        <f t="shared" si="10"/>
        <v>0</v>
      </c>
      <c r="J89" s="2">
        <f t="shared" si="10"/>
        <v>0</v>
      </c>
      <c r="K89" s="2">
        <f t="shared" si="10"/>
        <v>0</v>
      </c>
      <c r="L89" s="2">
        <f t="shared" si="10"/>
        <v>0</v>
      </c>
      <c r="M89" s="2">
        <f t="shared" si="10"/>
        <v>0</v>
      </c>
      <c r="N89" s="2">
        <f t="shared" si="10"/>
        <v>0</v>
      </c>
    </row>
    <row r="90" spans="1:14" ht="12.75">
      <c r="A90" s="6">
        <v>87</v>
      </c>
      <c r="B90" s="53" t="s">
        <v>723</v>
      </c>
      <c r="C90" s="38"/>
      <c r="D90" s="53" t="s">
        <v>15</v>
      </c>
      <c r="E90" s="6" t="s">
        <v>50</v>
      </c>
      <c r="F90" s="6">
        <f t="shared" si="11"/>
        <v>0</v>
      </c>
      <c r="G90" s="2"/>
      <c r="H90" s="35" t="str">
        <f t="shared" si="9"/>
        <v>OK</v>
      </c>
      <c r="I90" s="2">
        <f t="shared" si="10"/>
        <v>0</v>
      </c>
      <c r="J90" s="2">
        <f t="shared" si="10"/>
        <v>0</v>
      </c>
      <c r="K90" s="2">
        <f t="shared" si="10"/>
        <v>0</v>
      </c>
      <c r="L90" s="2">
        <f t="shared" si="10"/>
        <v>0</v>
      </c>
      <c r="M90" s="2">
        <f t="shared" si="10"/>
        <v>0</v>
      </c>
      <c r="N90" s="2">
        <f t="shared" si="10"/>
        <v>0</v>
      </c>
    </row>
    <row r="91" spans="1:14" ht="12.75">
      <c r="A91" s="6">
        <v>88</v>
      </c>
      <c r="B91" s="53" t="s">
        <v>724</v>
      </c>
      <c r="C91" s="38"/>
      <c r="D91" s="53" t="s">
        <v>16</v>
      </c>
      <c r="E91" s="6" t="s">
        <v>50</v>
      </c>
      <c r="F91" s="6">
        <f t="shared" si="11"/>
        <v>0</v>
      </c>
      <c r="G91" s="2"/>
      <c r="H91" s="35" t="str">
        <f t="shared" si="9"/>
        <v>OK</v>
      </c>
      <c r="I91" s="2">
        <f t="shared" si="10"/>
        <v>0</v>
      </c>
      <c r="J91" s="2">
        <f t="shared" si="10"/>
        <v>0</v>
      </c>
      <c r="K91" s="2">
        <f t="shared" si="10"/>
        <v>0</v>
      </c>
      <c r="L91" s="2">
        <f t="shared" si="10"/>
        <v>0</v>
      </c>
      <c r="M91" s="2">
        <f t="shared" si="10"/>
        <v>0</v>
      </c>
      <c r="N91" s="2">
        <f t="shared" si="10"/>
        <v>0</v>
      </c>
    </row>
    <row r="92" spans="1:14" ht="12.75">
      <c r="A92" s="6">
        <v>89</v>
      </c>
      <c r="B92" s="53" t="s">
        <v>725</v>
      </c>
      <c r="C92" s="38"/>
      <c r="D92" s="53" t="s">
        <v>96</v>
      </c>
      <c r="E92" s="6" t="s">
        <v>50</v>
      </c>
      <c r="F92" s="6">
        <f t="shared" si="11"/>
        <v>0</v>
      </c>
      <c r="G92" s="2"/>
      <c r="H92" s="35" t="str">
        <f t="shared" si="9"/>
        <v>OK</v>
      </c>
      <c r="I92" s="2">
        <f t="shared" si="10"/>
        <v>0</v>
      </c>
      <c r="J92" s="2">
        <f t="shared" si="10"/>
        <v>0</v>
      </c>
      <c r="K92" s="2">
        <f t="shared" si="10"/>
        <v>0</v>
      </c>
      <c r="L92" s="2">
        <f t="shared" si="10"/>
        <v>0</v>
      </c>
      <c r="M92" s="2">
        <f t="shared" si="10"/>
        <v>0</v>
      </c>
      <c r="N92" s="2">
        <f t="shared" si="10"/>
        <v>0</v>
      </c>
    </row>
    <row r="93" spans="1:14" ht="12.75">
      <c r="A93" s="6">
        <v>90</v>
      </c>
      <c r="B93" s="53" t="s">
        <v>726</v>
      </c>
      <c r="C93" s="38"/>
      <c r="D93" s="53" t="s">
        <v>16</v>
      </c>
      <c r="E93" s="6" t="s">
        <v>50</v>
      </c>
      <c r="F93" s="6">
        <f t="shared" si="11"/>
        <v>0</v>
      </c>
      <c r="G93" s="2"/>
      <c r="H93" s="35" t="str">
        <f t="shared" si="9"/>
        <v>OK</v>
      </c>
      <c r="I93" s="2">
        <f t="shared" si="10"/>
        <v>0</v>
      </c>
      <c r="J93" s="2">
        <f t="shared" si="10"/>
        <v>0</v>
      </c>
      <c r="K93" s="2">
        <f t="shared" si="10"/>
        <v>0</v>
      </c>
      <c r="L93" s="2">
        <f t="shared" si="10"/>
        <v>0</v>
      </c>
      <c r="M93" s="2">
        <f t="shared" si="10"/>
        <v>0</v>
      </c>
      <c r="N93" s="2">
        <f t="shared" si="10"/>
        <v>0</v>
      </c>
    </row>
    <row r="94" spans="1:14" ht="12.75">
      <c r="A94" s="6">
        <v>91</v>
      </c>
      <c r="B94" s="53" t="s">
        <v>727</v>
      </c>
      <c r="C94" s="38"/>
      <c r="D94" s="53" t="s">
        <v>18</v>
      </c>
      <c r="E94" s="6" t="s">
        <v>50</v>
      </c>
      <c r="F94" s="6">
        <f t="shared" si="11"/>
        <v>0</v>
      </c>
      <c r="G94" s="2"/>
      <c r="H94" s="35" t="str">
        <f t="shared" si="9"/>
        <v>OK</v>
      </c>
      <c r="I94" s="2">
        <f t="shared" si="10"/>
        <v>0</v>
      </c>
      <c r="J94" s="2">
        <f t="shared" si="10"/>
        <v>0</v>
      </c>
      <c r="K94" s="2">
        <f t="shared" si="10"/>
        <v>0</v>
      </c>
      <c r="L94" s="2">
        <f t="shared" si="10"/>
        <v>0</v>
      </c>
      <c r="M94" s="2">
        <f t="shared" si="10"/>
        <v>0</v>
      </c>
      <c r="N94" s="2">
        <f t="shared" si="10"/>
        <v>0</v>
      </c>
    </row>
    <row r="95" spans="1:14" ht="12.75">
      <c r="A95" s="6">
        <v>92</v>
      </c>
      <c r="B95" s="53" t="s">
        <v>728</v>
      </c>
      <c r="C95" s="38"/>
      <c r="D95" s="53" t="s">
        <v>18</v>
      </c>
      <c r="E95" s="6" t="s">
        <v>50</v>
      </c>
      <c r="F95" s="6">
        <f t="shared" si="11"/>
        <v>0</v>
      </c>
      <c r="G95" s="2"/>
      <c r="H95" s="35" t="str">
        <f t="shared" si="9"/>
        <v>OK</v>
      </c>
      <c r="I95" s="2">
        <f t="shared" si="10"/>
        <v>0</v>
      </c>
      <c r="J95" s="2">
        <f t="shared" si="10"/>
        <v>0</v>
      </c>
      <c r="K95" s="2">
        <f t="shared" si="10"/>
        <v>0</v>
      </c>
      <c r="L95" s="2">
        <f t="shared" si="10"/>
        <v>0</v>
      </c>
      <c r="M95" s="2">
        <f t="shared" si="10"/>
        <v>0</v>
      </c>
      <c r="N95" s="2">
        <f t="shared" si="10"/>
        <v>0</v>
      </c>
    </row>
    <row r="96" spans="1:14" ht="12.75">
      <c r="A96" s="6">
        <v>93</v>
      </c>
      <c r="B96" s="53" t="s">
        <v>729</v>
      </c>
      <c r="C96" s="38"/>
      <c r="D96" s="53" t="s">
        <v>18</v>
      </c>
      <c r="E96" s="6" t="s">
        <v>50</v>
      </c>
      <c r="F96" s="6">
        <f t="shared" si="11"/>
        <v>0</v>
      </c>
      <c r="G96" s="2"/>
      <c r="H96" s="35" t="str">
        <f t="shared" si="9"/>
        <v>OK</v>
      </c>
      <c r="I96" s="2">
        <f t="shared" si="10"/>
        <v>0</v>
      </c>
      <c r="J96" s="2">
        <f t="shared" si="10"/>
        <v>0</v>
      </c>
      <c r="K96" s="2">
        <f t="shared" si="10"/>
        <v>0</v>
      </c>
      <c r="L96" s="2">
        <f t="shared" si="10"/>
        <v>0</v>
      </c>
      <c r="M96" s="2">
        <f t="shared" si="10"/>
        <v>0</v>
      </c>
      <c r="N96" s="2">
        <f t="shared" si="10"/>
        <v>0</v>
      </c>
    </row>
    <row r="97" spans="1:14" ht="12.75">
      <c r="A97" s="6">
        <v>94</v>
      </c>
      <c r="B97" s="53" t="s">
        <v>730</v>
      </c>
      <c r="C97" s="38"/>
      <c r="D97" s="53" t="s">
        <v>18</v>
      </c>
      <c r="E97" s="6" t="s">
        <v>50</v>
      </c>
      <c r="F97" s="6">
        <f t="shared" si="11"/>
        <v>0</v>
      </c>
      <c r="G97" s="2"/>
      <c r="H97" s="35" t="str">
        <f t="shared" si="9"/>
        <v>OK</v>
      </c>
      <c r="I97" s="2">
        <f t="shared" si="10"/>
        <v>0</v>
      </c>
      <c r="J97" s="2">
        <f t="shared" si="10"/>
        <v>0</v>
      </c>
      <c r="K97" s="2">
        <f t="shared" si="10"/>
        <v>0</v>
      </c>
      <c r="L97" s="2">
        <f t="shared" si="10"/>
        <v>0</v>
      </c>
      <c r="M97" s="2">
        <f t="shared" si="10"/>
        <v>0</v>
      </c>
      <c r="N97" s="2">
        <f t="shared" si="10"/>
        <v>0</v>
      </c>
    </row>
    <row r="98" spans="1:14" ht="12.75">
      <c r="A98" s="6">
        <v>95</v>
      </c>
      <c r="B98" s="53" t="s">
        <v>731</v>
      </c>
      <c r="C98" s="38"/>
      <c r="D98" s="53" t="s">
        <v>18</v>
      </c>
      <c r="E98" s="6" t="s">
        <v>50</v>
      </c>
      <c r="F98" s="6">
        <f t="shared" si="11"/>
        <v>0</v>
      </c>
      <c r="G98" s="2"/>
      <c r="H98" s="35" t="str">
        <f t="shared" si="9"/>
        <v>OK</v>
      </c>
      <c r="I98" s="2">
        <f t="shared" si="10"/>
        <v>0</v>
      </c>
      <c r="J98" s="2">
        <f t="shared" si="10"/>
        <v>0</v>
      </c>
      <c r="K98" s="2">
        <f t="shared" si="10"/>
        <v>0</v>
      </c>
      <c r="L98" s="2">
        <f t="shared" si="10"/>
        <v>0</v>
      </c>
      <c r="M98" s="2">
        <f t="shared" si="10"/>
        <v>0</v>
      </c>
      <c r="N98" s="2">
        <f t="shared" si="10"/>
        <v>0</v>
      </c>
    </row>
    <row r="99" spans="1:14" ht="12.75">
      <c r="A99" s="6">
        <v>96</v>
      </c>
      <c r="B99" s="53" t="s">
        <v>732</v>
      </c>
      <c r="C99" s="38"/>
      <c r="D99" s="53" t="s">
        <v>18</v>
      </c>
      <c r="E99" s="6" t="s">
        <v>50</v>
      </c>
      <c r="F99" s="6">
        <f t="shared" si="11"/>
        <v>0</v>
      </c>
      <c r="G99" s="2"/>
      <c r="H99" s="35" t="str">
        <f t="shared" si="9"/>
        <v>OK</v>
      </c>
      <c r="I99" s="2">
        <f t="shared" si="10"/>
        <v>0</v>
      </c>
      <c r="J99" s="2">
        <f t="shared" si="10"/>
        <v>0</v>
      </c>
      <c r="K99" s="2">
        <f t="shared" si="10"/>
        <v>0</v>
      </c>
      <c r="L99" s="2">
        <f t="shared" si="10"/>
        <v>0</v>
      </c>
      <c r="M99" s="2">
        <f t="shared" si="10"/>
        <v>0</v>
      </c>
      <c r="N99" s="2">
        <f t="shared" si="10"/>
        <v>0</v>
      </c>
    </row>
    <row r="100" spans="1:14" ht="12.75">
      <c r="A100" s="6">
        <v>97</v>
      </c>
      <c r="B100" s="53" t="s">
        <v>733</v>
      </c>
      <c r="C100" s="38"/>
      <c r="D100" s="53" t="s">
        <v>18</v>
      </c>
      <c r="E100" s="6" t="s">
        <v>50</v>
      </c>
      <c r="F100" s="6">
        <f t="shared" si="11"/>
        <v>0</v>
      </c>
      <c r="G100" s="2"/>
      <c r="H100" s="35" t="str">
        <f t="shared" si="9"/>
        <v>OK</v>
      </c>
      <c r="I100" s="2">
        <f t="shared" si="10"/>
        <v>0</v>
      </c>
      <c r="J100" s="2">
        <f t="shared" si="10"/>
        <v>0</v>
      </c>
      <c r="K100" s="2">
        <f t="shared" si="10"/>
        <v>0</v>
      </c>
      <c r="L100" s="2">
        <f t="shared" si="10"/>
        <v>0</v>
      </c>
      <c r="M100" s="2">
        <f t="shared" si="10"/>
        <v>0</v>
      </c>
      <c r="N100" s="2">
        <f t="shared" si="10"/>
        <v>0</v>
      </c>
    </row>
    <row r="101" spans="1:14" ht="12.75">
      <c r="A101" s="6">
        <v>98</v>
      </c>
      <c r="B101" s="53" t="s">
        <v>734</v>
      </c>
      <c r="C101" s="38"/>
      <c r="D101" s="53" t="s">
        <v>17</v>
      </c>
      <c r="E101" s="6" t="s">
        <v>50</v>
      </c>
      <c r="F101" s="6">
        <f t="shared" si="11"/>
        <v>0</v>
      </c>
      <c r="G101" s="2"/>
      <c r="H101" s="35" t="str">
        <f t="shared" si="9"/>
        <v>OK</v>
      </c>
      <c r="I101" s="2">
        <f t="shared" si="10"/>
        <v>0</v>
      </c>
      <c r="J101" s="2">
        <f t="shared" si="10"/>
        <v>0</v>
      </c>
      <c r="K101" s="2">
        <f t="shared" si="10"/>
        <v>0</v>
      </c>
      <c r="L101" s="2">
        <f t="shared" si="10"/>
        <v>0</v>
      </c>
      <c r="M101" s="2">
        <f t="shared" si="10"/>
        <v>0</v>
      </c>
      <c r="N101" s="2">
        <f t="shared" si="10"/>
        <v>0</v>
      </c>
    </row>
    <row r="102" spans="1:14" ht="12.75">
      <c r="A102" s="6">
        <v>99</v>
      </c>
      <c r="B102" s="53" t="s">
        <v>735</v>
      </c>
      <c r="C102" s="38"/>
      <c r="D102" s="53" t="s">
        <v>16</v>
      </c>
      <c r="E102" s="6" t="s">
        <v>50</v>
      </c>
      <c r="F102" s="6">
        <f t="shared" si="11"/>
        <v>0</v>
      </c>
      <c r="G102" s="2"/>
      <c r="H102" s="35" t="str">
        <f t="shared" si="9"/>
        <v>OK</v>
      </c>
      <c r="I102" s="2">
        <f t="shared" si="10"/>
        <v>0</v>
      </c>
      <c r="J102" s="2">
        <f t="shared" si="10"/>
        <v>0</v>
      </c>
      <c r="K102" s="2">
        <f t="shared" si="10"/>
        <v>0</v>
      </c>
      <c r="L102" s="2">
        <f aca="true" t="shared" si="12" ref="I102:N144">IF($D102=L$3,$F102,0)</f>
        <v>0</v>
      </c>
      <c r="M102" s="2">
        <f t="shared" si="12"/>
        <v>0</v>
      </c>
      <c r="N102" s="2">
        <f t="shared" si="12"/>
        <v>0</v>
      </c>
    </row>
    <row r="103" spans="1:14" ht="12.75">
      <c r="A103" s="6">
        <v>100</v>
      </c>
      <c r="B103" s="53" t="s">
        <v>736</v>
      </c>
      <c r="C103" s="38"/>
      <c r="D103" s="53" t="s">
        <v>16</v>
      </c>
      <c r="E103" s="6" t="s">
        <v>50</v>
      </c>
      <c r="F103" s="6">
        <f t="shared" si="11"/>
        <v>0</v>
      </c>
      <c r="G103" s="2"/>
      <c r="H103" s="35" t="str">
        <f t="shared" si="9"/>
        <v>OK</v>
      </c>
      <c r="I103" s="2">
        <f t="shared" si="12"/>
        <v>0</v>
      </c>
      <c r="J103" s="2">
        <f t="shared" si="12"/>
        <v>0</v>
      </c>
      <c r="K103" s="2">
        <f t="shared" si="12"/>
        <v>0</v>
      </c>
      <c r="L103" s="2">
        <f t="shared" si="12"/>
        <v>0</v>
      </c>
      <c r="M103" s="2">
        <f t="shared" si="12"/>
        <v>0</v>
      </c>
      <c r="N103" s="2">
        <f t="shared" si="12"/>
        <v>0</v>
      </c>
    </row>
    <row r="104" spans="1:14" ht="12.75">
      <c r="A104" s="6">
        <v>101</v>
      </c>
      <c r="B104" s="53" t="s">
        <v>737</v>
      </c>
      <c r="C104" s="38"/>
      <c r="D104" s="53" t="s">
        <v>18</v>
      </c>
      <c r="E104" s="6" t="s">
        <v>50</v>
      </c>
      <c r="F104" s="6">
        <f t="shared" si="11"/>
        <v>0</v>
      </c>
      <c r="G104" s="2"/>
      <c r="H104" s="35" t="str">
        <f t="shared" si="9"/>
        <v>OK</v>
      </c>
      <c r="I104" s="2">
        <f t="shared" si="12"/>
        <v>0</v>
      </c>
      <c r="J104" s="2">
        <f t="shared" si="12"/>
        <v>0</v>
      </c>
      <c r="K104" s="2">
        <f t="shared" si="12"/>
        <v>0</v>
      </c>
      <c r="L104" s="2">
        <f t="shared" si="12"/>
        <v>0</v>
      </c>
      <c r="M104" s="2">
        <f t="shared" si="12"/>
        <v>0</v>
      </c>
      <c r="N104" s="2">
        <f t="shared" si="12"/>
        <v>0</v>
      </c>
    </row>
    <row r="105" spans="1:14" ht="12.75">
      <c r="A105" s="6">
        <v>102</v>
      </c>
      <c r="B105" s="53" t="s">
        <v>738</v>
      </c>
      <c r="C105" s="38"/>
      <c r="D105" s="53" t="s">
        <v>18</v>
      </c>
      <c r="E105" s="6" t="s">
        <v>50</v>
      </c>
      <c r="F105" s="6">
        <f t="shared" si="11"/>
        <v>0</v>
      </c>
      <c r="G105" s="2"/>
      <c r="H105" s="35" t="str">
        <f t="shared" si="9"/>
        <v>OK</v>
      </c>
      <c r="I105" s="2">
        <f t="shared" si="12"/>
        <v>0</v>
      </c>
      <c r="J105" s="2">
        <f t="shared" si="12"/>
        <v>0</v>
      </c>
      <c r="K105" s="2">
        <f t="shared" si="12"/>
        <v>0</v>
      </c>
      <c r="L105" s="2">
        <f t="shared" si="12"/>
        <v>0</v>
      </c>
      <c r="M105" s="2">
        <f t="shared" si="12"/>
        <v>0</v>
      </c>
      <c r="N105" s="2">
        <f t="shared" si="12"/>
        <v>0</v>
      </c>
    </row>
    <row r="106" spans="1:14" ht="12.75">
      <c r="A106" s="6">
        <v>103</v>
      </c>
      <c r="B106" s="53" t="s">
        <v>739</v>
      </c>
      <c r="C106" s="38"/>
      <c r="D106" s="53" t="s">
        <v>17</v>
      </c>
      <c r="E106" s="6" t="s">
        <v>50</v>
      </c>
      <c r="F106" s="6">
        <f t="shared" si="11"/>
        <v>0</v>
      </c>
      <c r="G106" s="2"/>
      <c r="H106" s="35" t="str">
        <f t="shared" si="9"/>
        <v>OK</v>
      </c>
      <c r="I106" s="2">
        <f t="shared" si="12"/>
        <v>0</v>
      </c>
      <c r="J106" s="2">
        <f t="shared" si="12"/>
        <v>0</v>
      </c>
      <c r="K106" s="2">
        <f t="shared" si="12"/>
        <v>0</v>
      </c>
      <c r="L106" s="2">
        <f t="shared" si="12"/>
        <v>0</v>
      </c>
      <c r="M106" s="2">
        <f t="shared" si="12"/>
        <v>0</v>
      </c>
      <c r="N106" s="2">
        <f t="shared" si="12"/>
        <v>0</v>
      </c>
    </row>
    <row r="107" spans="1:14" ht="12.75">
      <c r="A107" s="6">
        <v>104</v>
      </c>
      <c r="B107" s="53" t="s">
        <v>740</v>
      </c>
      <c r="C107" s="38"/>
      <c r="D107" s="53" t="s">
        <v>17</v>
      </c>
      <c r="E107" s="6" t="s">
        <v>50</v>
      </c>
      <c r="F107" s="6">
        <f t="shared" si="11"/>
        <v>0</v>
      </c>
      <c r="G107" s="2"/>
      <c r="H107" s="35" t="str">
        <f t="shared" si="9"/>
        <v>OK</v>
      </c>
      <c r="I107" s="2">
        <f t="shared" si="12"/>
        <v>0</v>
      </c>
      <c r="J107" s="2">
        <f t="shared" si="12"/>
        <v>0</v>
      </c>
      <c r="K107" s="2">
        <f t="shared" si="12"/>
        <v>0</v>
      </c>
      <c r="L107" s="2">
        <f t="shared" si="12"/>
        <v>0</v>
      </c>
      <c r="M107" s="2">
        <f t="shared" si="12"/>
        <v>0</v>
      </c>
      <c r="N107" s="2">
        <f t="shared" si="12"/>
        <v>0</v>
      </c>
    </row>
    <row r="108" spans="1:14" ht="12.75">
      <c r="A108" s="6">
        <v>105</v>
      </c>
      <c r="B108" s="53" t="s">
        <v>741</v>
      </c>
      <c r="C108" s="38"/>
      <c r="D108" s="53" t="s">
        <v>17</v>
      </c>
      <c r="E108" s="6" t="s">
        <v>50</v>
      </c>
      <c r="F108" s="6">
        <f t="shared" si="11"/>
        <v>0</v>
      </c>
      <c r="G108" s="2"/>
      <c r="H108" s="35" t="str">
        <f t="shared" si="9"/>
        <v>OK</v>
      </c>
      <c r="I108" s="2">
        <f t="shared" si="12"/>
        <v>0</v>
      </c>
      <c r="J108" s="2">
        <f t="shared" si="12"/>
        <v>0</v>
      </c>
      <c r="K108" s="2">
        <f t="shared" si="12"/>
        <v>0</v>
      </c>
      <c r="L108" s="2">
        <f t="shared" si="12"/>
        <v>0</v>
      </c>
      <c r="M108" s="2">
        <f t="shared" si="12"/>
        <v>0</v>
      </c>
      <c r="N108" s="2">
        <f t="shared" si="12"/>
        <v>0</v>
      </c>
    </row>
    <row r="109" spans="1:14" ht="12.75">
      <c r="A109" s="6">
        <v>106</v>
      </c>
      <c r="B109" s="53" t="s">
        <v>742</v>
      </c>
      <c r="C109" s="38"/>
      <c r="D109" s="53" t="s">
        <v>18</v>
      </c>
      <c r="E109" s="6" t="s">
        <v>50</v>
      </c>
      <c r="F109" s="6">
        <f t="shared" si="11"/>
        <v>0</v>
      </c>
      <c r="G109" s="2"/>
      <c r="H109" s="35" t="str">
        <f t="shared" si="9"/>
        <v>OK</v>
      </c>
      <c r="I109" s="2">
        <f t="shared" si="12"/>
        <v>0</v>
      </c>
      <c r="J109" s="2">
        <f t="shared" si="12"/>
        <v>0</v>
      </c>
      <c r="K109" s="2">
        <f t="shared" si="12"/>
        <v>0</v>
      </c>
      <c r="L109" s="2">
        <f t="shared" si="12"/>
        <v>0</v>
      </c>
      <c r="M109" s="2">
        <f t="shared" si="12"/>
        <v>0</v>
      </c>
      <c r="N109" s="2">
        <f t="shared" si="12"/>
        <v>0</v>
      </c>
    </row>
    <row r="110" spans="1:14" ht="12.75">
      <c r="A110" s="6">
        <v>107</v>
      </c>
      <c r="B110" s="53" t="s">
        <v>743</v>
      </c>
      <c r="C110" s="38"/>
      <c r="D110" s="53" t="s">
        <v>16</v>
      </c>
      <c r="E110" s="6" t="s">
        <v>50</v>
      </c>
      <c r="F110" s="6">
        <f t="shared" si="11"/>
        <v>0</v>
      </c>
      <c r="G110" s="2"/>
      <c r="H110" s="35" t="str">
        <f t="shared" si="9"/>
        <v>OK</v>
      </c>
      <c r="I110" s="2">
        <f t="shared" si="12"/>
        <v>0</v>
      </c>
      <c r="J110" s="2">
        <f t="shared" si="12"/>
        <v>0</v>
      </c>
      <c r="K110" s="2">
        <f t="shared" si="12"/>
        <v>0</v>
      </c>
      <c r="L110" s="2">
        <f t="shared" si="12"/>
        <v>0</v>
      </c>
      <c r="M110" s="2">
        <f t="shared" si="12"/>
        <v>0</v>
      </c>
      <c r="N110" s="2">
        <f t="shared" si="12"/>
        <v>0</v>
      </c>
    </row>
    <row r="111" spans="1:14" ht="12.75">
      <c r="A111" s="6">
        <v>108</v>
      </c>
      <c r="B111" s="53" t="s">
        <v>744</v>
      </c>
      <c r="C111" s="38"/>
      <c r="D111" s="53" t="s">
        <v>16</v>
      </c>
      <c r="E111" s="6" t="s">
        <v>50</v>
      </c>
      <c r="F111" s="6">
        <f t="shared" si="11"/>
        <v>0</v>
      </c>
      <c r="G111" s="2"/>
      <c r="H111" s="35" t="str">
        <f t="shared" si="9"/>
        <v>OK</v>
      </c>
      <c r="I111" s="2">
        <f t="shared" si="12"/>
        <v>0</v>
      </c>
      <c r="J111" s="2">
        <f t="shared" si="12"/>
        <v>0</v>
      </c>
      <c r="K111" s="2">
        <f t="shared" si="12"/>
        <v>0</v>
      </c>
      <c r="L111" s="2">
        <f t="shared" si="12"/>
        <v>0</v>
      </c>
      <c r="M111" s="2">
        <f t="shared" si="12"/>
        <v>0</v>
      </c>
      <c r="N111" s="2">
        <f t="shared" si="12"/>
        <v>0</v>
      </c>
    </row>
    <row r="112" spans="1:14" ht="12.75">
      <c r="A112" s="6">
        <v>109</v>
      </c>
      <c r="B112" s="53" t="s">
        <v>745</v>
      </c>
      <c r="C112" s="38"/>
      <c r="D112" s="53" t="s">
        <v>16</v>
      </c>
      <c r="E112" s="6" t="s">
        <v>50</v>
      </c>
      <c r="F112" s="6">
        <f t="shared" si="11"/>
        <v>0</v>
      </c>
      <c r="G112" s="2"/>
      <c r="H112" s="35" t="str">
        <f t="shared" si="9"/>
        <v>OK</v>
      </c>
      <c r="I112" s="2">
        <f t="shared" si="12"/>
        <v>0</v>
      </c>
      <c r="J112" s="2">
        <f t="shared" si="12"/>
        <v>0</v>
      </c>
      <c r="K112" s="2">
        <f t="shared" si="12"/>
        <v>0</v>
      </c>
      <c r="L112" s="2">
        <f t="shared" si="12"/>
        <v>0</v>
      </c>
      <c r="M112" s="2">
        <f t="shared" si="12"/>
        <v>0</v>
      </c>
      <c r="N112" s="2">
        <f t="shared" si="12"/>
        <v>0</v>
      </c>
    </row>
    <row r="113" spans="1:14" ht="12.75">
      <c r="A113" s="6">
        <v>110</v>
      </c>
      <c r="B113" s="53" t="s">
        <v>746</v>
      </c>
      <c r="C113" s="38"/>
      <c r="D113" s="53" t="s">
        <v>18</v>
      </c>
      <c r="E113" s="6" t="s">
        <v>50</v>
      </c>
      <c r="F113" s="6">
        <f t="shared" si="11"/>
        <v>0</v>
      </c>
      <c r="G113" s="2"/>
      <c r="H113" s="35" t="str">
        <f t="shared" si="9"/>
        <v>OK</v>
      </c>
      <c r="I113" s="2">
        <f t="shared" si="12"/>
        <v>0</v>
      </c>
      <c r="J113" s="2">
        <f t="shared" si="12"/>
        <v>0</v>
      </c>
      <c r="K113" s="2">
        <f t="shared" si="12"/>
        <v>0</v>
      </c>
      <c r="L113" s="2">
        <f t="shared" si="12"/>
        <v>0</v>
      </c>
      <c r="M113" s="2">
        <f t="shared" si="12"/>
        <v>0</v>
      </c>
      <c r="N113" s="2">
        <f t="shared" si="12"/>
        <v>0</v>
      </c>
    </row>
    <row r="114" spans="1:14" ht="12.75">
      <c r="A114" s="6">
        <v>111</v>
      </c>
      <c r="B114" s="53" t="s">
        <v>747</v>
      </c>
      <c r="C114" s="38"/>
      <c r="D114" s="53" t="s">
        <v>18</v>
      </c>
      <c r="E114" s="6" t="s">
        <v>50</v>
      </c>
      <c r="F114" s="6">
        <f t="shared" si="11"/>
        <v>0</v>
      </c>
      <c r="G114" s="2"/>
      <c r="H114" s="35" t="str">
        <f t="shared" si="9"/>
        <v>OK</v>
      </c>
      <c r="I114" s="2">
        <f t="shared" si="12"/>
        <v>0</v>
      </c>
      <c r="J114" s="2">
        <f t="shared" si="12"/>
        <v>0</v>
      </c>
      <c r="K114" s="2">
        <f t="shared" si="12"/>
        <v>0</v>
      </c>
      <c r="L114" s="2">
        <f t="shared" si="12"/>
        <v>0</v>
      </c>
      <c r="M114" s="2">
        <f t="shared" si="12"/>
        <v>0</v>
      </c>
      <c r="N114" s="2">
        <f t="shared" si="12"/>
        <v>0</v>
      </c>
    </row>
    <row r="115" spans="1:14" ht="12.75">
      <c r="A115" s="6">
        <v>112</v>
      </c>
      <c r="B115" s="53" t="s">
        <v>748</v>
      </c>
      <c r="C115" s="38"/>
      <c r="D115" s="53" t="s">
        <v>16</v>
      </c>
      <c r="E115" s="6" t="s">
        <v>50</v>
      </c>
      <c r="F115" s="6">
        <f t="shared" si="11"/>
        <v>0</v>
      </c>
      <c r="G115" s="2"/>
      <c r="H115" s="35" t="str">
        <f t="shared" si="9"/>
        <v>OK</v>
      </c>
      <c r="I115" s="2">
        <f t="shared" si="12"/>
        <v>0</v>
      </c>
      <c r="J115" s="2">
        <f t="shared" si="12"/>
        <v>0</v>
      </c>
      <c r="K115" s="2">
        <f t="shared" si="12"/>
        <v>0</v>
      </c>
      <c r="L115" s="2">
        <f t="shared" si="12"/>
        <v>0</v>
      </c>
      <c r="M115" s="2">
        <f t="shared" si="12"/>
        <v>0</v>
      </c>
      <c r="N115" s="2">
        <f t="shared" si="12"/>
        <v>0</v>
      </c>
    </row>
    <row r="116" spans="1:14" ht="12.75">
      <c r="A116" s="6">
        <v>113</v>
      </c>
      <c r="B116" s="53"/>
      <c r="C116" s="38"/>
      <c r="D116" s="53"/>
      <c r="E116" s="6" t="s">
        <v>50</v>
      </c>
      <c r="F116" s="6">
        <f t="shared" si="11"/>
        <v>0</v>
      </c>
      <c r="G116" s="2"/>
      <c r="H116" s="35" t="str">
        <f t="shared" si="9"/>
        <v>OK</v>
      </c>
      <c r="I116" s="2">
        <f t="shared" si="12"/>
        <v>0</v>
      </c>
      <c r="J116" s="2">
        <f t="shared" si="12"/>
        <v>0</v>
      </c>
      <c r="K116" s="2">
        <f t="shared" si="12"/>
        <v>0</v>
      </c>
      <c r="L116" s="2">
        <f t="shared" si="12"/>
        <v>0</v>
      </c>
      <c r="M116" s="2">
        <f t="shared" si="12"/>
        <v>0</v>
      </c>
      <c r="N116" s="2">
        <f t="shared" si="12"/>
        <v>0</v>
      </c>
    </row>
    <row r="117" spans="1:14" ht="12.75">
      <c r="A117" s="6">
        <v>114</v>
      </c>
      <c r="B117" s="53"/>
      <c r="C117" s="38"/>
      <c r="D117" s="53"/>
      <c r="E117" s="6" t="s">
        <v>50</v>
      </c>
      <c r="F117" s="6">
        <f t="shared" si="11"/>
        <v>0</v>
      </c>
      <c r="G117" s="2"/>
      <c r="H117" s="35" t="str">
        <f t="shared" si="9"/>
        <v>OK</v>
      </c>
      <c r="I117" s="2">
        <f t="shared" si="12"/>
        <v>0</v>
      </c>
      <c r="J117" s="2">
        <f t="shared" si="12"/>
        <v>0</v>
      </c>
      <c r="K117" s="2">
        <f t="shared" si="12"/>
        <v>0</v>
      </c>
      <c r="L117" s="2">
        <f t="shared" si="12"/>
        <v>0</v>
      </c>
      <c r="M117" s="2">
        <f t="shared" si="12"/>
        <v>0</v>
      </c>
      <c r="N117" s="2">
        <f t="shared" si="12"/>
        <v>0</v>
      </c>
    </row>
    <row r="118" spans="1:14" ht="12.75">
      <c r="A118" s="6">
        <v>115</v>
      </c>
      <c r="B118" s="7"/>
      <c r="C118" s="38"/>
      <c r="D118" s="7"/>
      <c r="E118" s="6" t="s">
        <v>50</v>
      </c>
      <c r="F118" s="6">
        <f t="shared" si="11"/>
        <v>0</v>
      </c>
      <c r="G118" s="2"/>
      <c r="H118" s="35" t="str">
        <f aca="true" t="shared" si="13" ref="H118:H150">IF(E118="","",IF(SUM(I118:N118)=F118,"OK","!"))</f>
        <v>OK</v>
      </c>
      <c r="I118" s="2">
        <f t="shared" si="12"/>
        <v>0</v>
      </c>
      <c r="J118" s="2">
        <f t="shared" si="12"/>
        <v>0</v>
      </c>
      <c r="K118" s="2">
        <f t="shared" si="12"/>
        <v>0</v>
      </c>
      <c r="L118" s="2">
        <f t="shared" si="12"/>
        <v>0</v>
      </c>
      <c r="M118" s="2">
        <f t="shared" si="12"/>
        <v>0</v>
      </c>
      <c r="N118" s="2">
        <f t="shared" si="12"/>
        <v>0</v>
      </c>
    </row>
    <row r="119" spans="1:14" ht="12.75">
      <c r="A119" s="6">
        <v>116</v>
      </c>
      <c r="B119" s="7"/>
      <c r="C119" s="38"/>
      <c r="D119" s="7"/>
      <c r="E119" s="6" t="s">
        <v>50</v>
      </c>
      <c r="F119" s="6">
        <f t="shared" si="11"/>
        <v>0</v>
      </c>
      <c r="G119" s="2"/>
      <c r="H119" s="35" t="str">
        <f t="shared" si="13"/>
        <v>OK</v>
      </c>
      <c r="I119" s="2">
        <f t="shared" si="12"/>
        <v>0</v>
      </c>
      <c r="J119" s="2">
        <f t="shared" si="12"/>
        <v>0</v>
      </c>
      <c r="K119" s="2">
        <f t="shared" si="12"/>
        <v>0</v>
      </c>
      <c r="L119" s="2">
        <f t="shared" si="12"/>
        <v>0</v>
      </c>
      <c r="M119" s="2">
        <f t="shared" si="12"/>
        <v>0</v>
      </c>
      <c r="N119" s="2">
        <f t="shared" si="12"/>
        <v>0</v>
      </c>
    </row>
    <row r="120" spans="1:14" ht="12.75">
      <c r="A120" s="6">
        <v>117</v>
      </c>
      <c r="B120" s="7"/>
      <c r="C120" s="38"/>
      <c r="D120" s="7"/>
      <c r="E120" s="6" t="s">
        <v>50</v>
      </c>
      <c r="F120" s="6">
        <f t="shared" si="11"/>
        <v>0</v>
      </c>
      <c r="G120" s="2"/>
      <c r="H120" s="35" t="str">
        <f t="shared" si="13"/>
        <v>OK</v>
      </c>
      <c r="I120" s="2">
        <f t="shared" si="12"/>
        <v>0</v>
      </c>
      <c r="J120" s="2">
        <f t="shared" si="12"/>
        <v>0</v>
      </c>
      <c r="K120" s="2">
        <f t="shared" si="12"/>
        <v>0</v>
      </c>
      <c r="L120" s="2">
        <f t="shared" si="12"/>
        <v>0</v>
      </c>
      <c r="M120" s="2">
        <f t="shared" si="12"/>
        <v>0</v>
      </c>
      <c r="N120" s="2">
        <f t="shared" si="12"/>
        <v>0</v>
      </c>
    </row>
    <row r="121" spans="1:14" ht="12.75">
      <c r="A121" s="6">
        <v>118</v>
      </c>
      <c r="B121" s="7"/>
      <c r="C121" s="38"/>
      <c r="D121" s="7"/>
      <c r="E121" s="6" t="s">
        <v>50</v>
      </c>
      <c r="F121" s="6">
        <f t="shared" si="11"/>
        <v>0</v>
      </c>
      <c r="G121" s="2"/>
      <c r="H121" s="35" t="str">
        <f t="shared" si="13"/>
        <v>OK</v>
      </c>
      <c r="I121" s="2">
        <f t="shared" si="12"/>
        <v>0</v>
      </c>
      <c r="J121" s="2">
        <f t="shared" si="12"/>
        <v>0</v>
      </c>
      <c r="K121" s="2">
        <f t="shared" si="12"/>
        <v>0</v>
      </c>
      <c r="L121" s="2">
        <f t="shared" si="12"/>
        <v>0</v>
      </c>
      <c r="M121" s="2">
        <f t="shared" si="12"/>
        <v>0</v>
      </c>
      <c r="N121" s="2">
        <f t="shared" si="12"/>
        <v>0</v>
      </c>
    </row>
    <row r="122" spans="1:14" ht="12.75">
      <c r="A122" s="6">
        <v>119</v>
      </c>
      <c r="B122" s="7"/>
      <c r="C122" s="38"/>
      <c r="D122" s="7"/>
      <c r="E122" s="6" t="s">
        <v>50</v>
      </c>
      <c r="F122" s="6">
        <f t="shared" si="11"/>
        <v>0</v>
      </c>
      <c r="G122" s="2"/>
      <c r="H122" s="35" t="str">
        <f t="shared" si="13"/>
        <v>OK</v>
      </c>
      <c r="I122" s="2">
        <f t="shared" si="12"/>
        <v>0</v>
      </c>
      <c r="J122" s="2">
        <f t="shared" si="12"/>
        <v>0</v>
      </c>
      <c r="K122" s="2">
        <f t="shared" si="12"/>
        <v>0</v>
      </c>
      <c r="L122" s="2">
        <f t="shared" si="12"/>
        <v>0</v>
      </c>
      <c r="M122" s="2">
        <f t="shared" si="12"/>
        <v>0</v>
      </c>
      <c r="N122" s="2">
        <f t="shared" si="12"/>
        <v>0</v>
      </c>
    </row>
    <row r="123" spans="1:14" ht="12.75">
      <c r="A123" s="6">
        <v>120</v>
      </c>
      <c r="B123" s="7"/>
      <c r="C123" s="38"/>
      <c r="D123" s="7"/>
      <c r="E123" s="6" t="s">
        <v>50</v>
      </c>
      <c r="F123" s="6">
        <f t="shared" si="11"/>
        <v>0</v>
      </c>
      <c r="G123" s="2"/>
      <c r="H123" s="35" t="str">
        <f t="shared" si="13"/>
        <v>OK</v>
      </c>
      <c r="I123" s="2">
        <f t="shared" si="12"/>
        <v>0</v>
      </c>
      <c r="J123" s="2">
        <f t="shared" si="12"/>
        <v>0</v>
      </c>
      <c r="K123" s="2">
        <f t="shared" si="12"/>
        <v>0</v>
      </c>
      <c r="L123" s="2">
        <f t="shared" si="12"/>
        <v>0</v>
      </c>
      <c r="M123" s="2">
        <f t="shared" si="12"/>
        <v>0</v>
      </c>
      <c r="N123" s="2">
        <f t="shared" si="12"/>
        <v>0</v>
      </c>
    </row>
    <row r="124" spans="1:14" ht="12.75">
      <c r="A124" s="6">
        <v>121</v>
      </c>
      <c r="B124" s="7"/>
      <c r="C124" s="38"/>
      <c r="D124" s="7"/>
      <c r="E124" s="6" t="s">
        <v>50</v>
      </c>
      <c r="F124" s="6">
        <f t="shared" si="11"/>
        <v>0</v>
      </c>
      <c r="G124" s="2"/>
      <c r="H124" s="35" t="str">
        <f t="shared" si="13"/>
        <v>OK</v>
      </c>
      <c r="I124" s="2">
        <f t="shared" si="12"/>
        <v>0</v>
      </c>
      <c r="J124" s="2">
        <f t="shared" si="12"/>
        <v>0</v>
      </c>
      <c r="K124" s="2">
        <f t="shared" si="12"/>
        <v>0</v>
      </c>
      <c r="L124" s="2">
        <f t="shared" si="12"/>
        <v>0</v>
      </c>
      <c r="M124" s="2">
        <f t="shared" si="12"/>
        <v>0</v>
      </c>
      <c r="N124" s="2">
        <f t="shared" si="12"/>
        <v>0</v>
      </c>
    </row>
    <row r="125" spans="1:14" ht="12.75">
      <c r="A125" s="6">
        <v>122</v>
      </c>
      <c r="B125" s="7"/>
      <c r="C125" s="38"/>
      <c r="D125" s="7"/>
      <c r="E125" s="6" t="s">
        <v>50</v>
      </c>
      <c r="F125" s="6">
        <f t="shared" si="11"/>
        <v>0</v>
      </c>
      <c r="G125" s="2"/>
      <c r="H125" s="35" t="str">
        <f t="shared" si="13"/>
        <v>OK</v>
      </c>
      <c r="I125" s="2">
        <f t="shared" si="12"/>
        <v>0</v>
      </c>
      <c r="J125" s="2">
        <f t="shared" si="12"/>
        <v>0</v>
      </c>
      <c r="K125" s="2">
        <f t="shared" si="12"/>
        <v>0</v>
      </c>
      <c r="L125" s="2">
        <f t="shared" si="12"/>
        <v>0</v>
      </c>
      <c r="M125" s="2">
        <f t="shared" si="12"/>
        <v>0</v>
      </c>
      <c r="N125" s="2">
        <f t="shared" si="12"/>
        <v>0</v>
      </c>
    </row>
    <row r="126" spans="1:14" ht="12.75">
      <c r="A126" s="6">
        <v>123</v>
      </c>
      <c r="B126" s="7"/>
      <c r="C126" s="38"/>
      <c r="D126" s="7"/>
      <c r="E126" s="6" t="s">
        <v>50</v>
      </c>
      <c r="F126" s="6">
        <f t="shared" si="11"/>
        <v>0</v>
      </c>
      <c r="G126" s="2"/>
      <c r="H126" s="35" t="str">
        <f t="shared" si="13"/>
        <v>OK</v>
      </c>
      <c r="I126" s="2">
        <f t="shared" si="12"/>
        <v>0</v>
      </c>
      <c r="J126" s="2">
        <f t="shared" si="12"/>
        <v>0</v>
      </c>
      <c r="K126" s="2">
        <f t="shared" si="12"/>
        <v>0</v>
      </c>
      <c r="L126" s="2">
        <f t="shared" si="12"/>
        <v>0</v>
      </c>
      <c r="M126" s="2">
        <f t="shared" si="12"/>
        <v>0</v>
      </c>
      <c r="N126" s="2">
        <f t="shared" si="12"/>
        <v>0</v>
      </c>
    </row>
    <row r="127" spans="1:14" ht="12.75">
      <c r="A127" s="6">
        <v>124</v>
      </c>
      <c r="B127" s="7"/>
      <c r="C127" s="38"/>
      <c r="D127" s="7"/>
      <c r="E127" s="6" t="s">
        <v>50</v>
      </c>
      <c r="F127" s="6">
        <f t="shared" si="11"/>
        <v>0</v>
      </c>
      <c r="G127" s="2"/>
      <c r="H127" s="35" t="str">
        <f t="shared" si="13"/>
        <v>OK</v>
      </c>
      <c r="I127" s="2">
        <f t="shared" si="12"/>
        <v>0</v>
      </c>
      <c r="J127" s="2">
        <f t="shared" si="12"/>
        <v>0</v>
      </c>
      <c r="K127" s="2">
        <f t="shared" si="12"/>
        <v>0</v>
      </c>
      <c r="L127" s="2">
        <f t="shared" si="12"/>
        <v>0</v>
      </c>
      <c r="M127" s="2">
        <f t="shared" si="12"/>
        <v>0</v>
      </c>
      <c r="N127" s="2">
        <f t="shared" si="12"/>
        <v>0</v>
      </c>
    </row>
    <row r="128" spans="1:14" ht="12.75">
      <c r="A128" s="6">
        <v>125</v>
      </c>
      <c r="B128" s="7"/>
      <c r="C128" s="38"/>
      <c r="D128" s="7"/>
      <c r="E128" s="6" t="s">
        <v>50</v>
      </c>
      <c r="F128" s="6">
        <f t="shared" si="11"/>
        <v>0</v>
      </c>
      <c r="G128" s="2"/>
      <c r="H128" s="35" t="str">
        <f t="shared" si="13"/>
        <v>OK</v>
      </c>
      <c r="I128" s="2">
        <f t="shared" si="12"/>
        <v>0</v>
      </c>
      <c r="J128" s="2">
        <f t="shared" si="12"/>
        <v>0</v>
      </c>
      <c r="K128" s="2">
        <f t="shared" si="12"/>
        <v>0</v>
      </c>
      <c r="L128" s="2">
        <f t="shared" si="12"/>
        <v>0</v>
      </c>
      <c r="M128" s="2">
        <f t="shared" si="12"/>
        <v>0</v>
      </c>
      <c r="N128" s="2">
        <f t="shared" si="12"/>
        <v>0</v>
      </c>
    </row>
    <row r="129" spans="1:14" ht="12.75">
      <c r="A129" s="6">
        <v>126</v>
      </c>
      <c r="B129" s="7"/>
      <c r="C129" s="38"/>
      <c r="D129" s="7"/>
      <c r="E129" s="6" t="s">
        <v>50</v>
      </c>
      <c r="F129" s="6">
        <f t="shared" si="11"/>
        <v>0</v>
      </c>
      <c r="G129" s="2"/>
      <c r="H129" s="35" t="str">
        <f t="shared" si="13"/>
        <v>OK</v>
      </c>
      <c r="I129" s="2">
        <f t="shared" si="12"/>
        <v>0</v>
      </c>
      <c r="J129" s="2">
        <f t="shared" si="12"/>
        <v>0</v>
      </c>
      <c r="K129" s="2">
        <f t="shared" si="12"/>
        <v>0</v>
      </c>
      <c r="L129" s="2">
        <f t="shared" si="12"/>
        <v>0</v>
      </c>
      <c r="M129" s="2">
        <f t="shared" si="12"/>
        <v>0</v>
      </c>
      <c r="N129" s="2">
        <f t="shared" si="12"/>
        <v>0</v>
      </c>
    </row>
    <row r="130" spans="1:14" ht="12.75">
      <c r="A130" s="6">
        <v>127</v>
      </c>
      <c r="B130" s="7"/>
      <c r="C130" s="38"/>
      <c r="D130" s="7"/>
      <c r="E130" s="6" t="s">
        <v>50</v>
      </c>
      <c r="F130" s="6">
        <f t="shared" si="11"/>
        <v>0</v>
      </c>
      <c r="G130" s="2"/>
      <c r="H130" s="35" t="str">
        <f t="shared" si="13"/>
        <v>OK</v>
      </c>
      <c r="I130" s="2">
        <f t="shared" si="12"/>
        <v>0</v>
      </c>
      <c r="J130" s="2">
        <f t="shared" si="12"/>
        <v>0</v>
      </c>
      <c r="K130" s="2">
        <f t="shared" si="12"/>
        <v>0</v>
      </c>
      <c r="L130" s="2">
        <f t="shared" si="12"/>
        <v>0</v>
      </c>
      <c r="M130" s="2">
        <f t="shared" si="12"/>
        <v>0</v>
      </c>
      <c r="N130" s="2">
        <f t="shared" si="12"/>
        <v>0</v>
      </c>
    </row>
    <row r="131" spans="1:14" ht="12.75">
      <c r="A131" s="6">
        <v>128</v>
      </c>
      <c r="B131" s="7"/>
      <c r="C131" s="38"/>
      <c r="D131" s="7"/>
      <c r="E131" s="6" t="s">
        <v>50</v>
      </c>
      <c r="F131" s="6">
        <f t="shared" si="11"/>
        <v>0</v>
      </c>
      <c r="G131" s="2"/>
      <c r="H131" s="35" t="str">
        <f t="shared" si="13"/>
        <v>OK</v>
      </c>
      <c r="I131" s="2">
        <f t="shared" si="12"/>
        <v>0</v>
      </c>
      <c r="J131" s="2">
        <f t="shared" si="12"/>
        <v>0</v>
      </c>
      <c r="K131" s="2">
        <f t="shared" si="12"/>
        <v>0</v>
      </c>
      <c r="L131" s="2">
        <f t="shared" si="12"/>
        <v>0</v>
      </c>
      <c r="M131" s="2">
        <f t="shared" si="12"/>
        <v>0</v>
      </c>
      <c r="N131" s="2">
        <f t="shared" si="12"/>
        <v>0</v>
      </c>
    </row>
    <row r="132" spans="1:14" ht="12.75">
      <c r="A132" s="6">
        <v>129</v>
      </c>
      <c r="B132" s="7"/>
      <c r="C132" s="38"/>
      <c r="D132" s="7"/>
      <c r="E132" s="6" t="s">
        <v>50</v>
      </c>
      <c r="F132" s="6">
        <f t="shared" si="11"/>
        <v>0</v>
      </c>
      <c r="G132" s="2"/>
      <c r="H132" s="35" t="str">
        <f t="shared" si="13"/>
        <v>OK</v>
      </c>
      <c r="I132" s="2">
        <f t="shared" si="12"/>
        <v>0</v>
      </c>
      <c r="J132" s="2">
        <f t="shared" si="12"/>
        <v>0</v>
      </c>
      <c r="K132" s="2">
        <f t="shared" si="12"/>
        <v>0</v>
      </c>
      <c r="L132" s="2">
        <f t="shared" si="12"/>
        <v>0</v>
      </c>
      <c r="M132" s="2">
        <f t="shared" si="12"/>
        <v>0</v>
      </c>
      <c r="N132" s="2">
        <f t="shared" si="12"/>
        <v>0</v>
      </c>
    </row>
    <row r="133" spans="1:14" ht="12.75">
      <c r="A133" s="6">
        <v>130</v>
      </c>
      <c r="B133" s="7"/>
      <c r="C133" s="38"/>
      <c r="D133" s="7"/>
      <c r="E133" s="6" t="s">
        <v>50</v>
      </c>
      <c r="F133" s="6">
        <f aca="true" t="shared" si="14" ref="F133:F150">IF(IF(OR(D133="GAM",D133="RBB"),F132,F132-1)&gt;0,IF(OR(D133="GAM",D133="RBB"),F132,F132-1),0)</f>
        <v>0</v>
      </c>
      <c r="G133" s="2"/>
      <c r="H133" s="35" t="str">
        <f t="shared" si="13"/>
        <v>OK</v>
      </c>
      <c r="I133" s="2">
        <f t="shared" si="12"/>
        <v>0</v>
      </c>
      <c r="J133" s="2">
        <f t="shared" si="12"/>
        <v>0</v>
      </c>
      <c r="K133" s="2">
        <f t="shared" si="12"/>
        <v>0</v>
      </c>
      <c r="L133" s="2">
        <f t="shared" si="12"/>
        <v>0</v>
      </c>
      <c r="M133" s="2">
        <f t="shared" si="12"/>
        <v>0</v>
      </c>
      <c r="N133" s="2">
        <f t="shared" si="12"/>
        <v>0</v>
      </c>
    </row>
    <row r="134" spans="1:14" ht="12.75">
      <c r="A134" s="6">
        <v>131</v>
      </c>
      <c r="B134" s="7"/>
      <c r="C134" s="38"/>
      <c r="D134" s="7"/>
      <c r="E134" s="6" t="s">
        <v>50</v>
      </c>
      <c r="F134" s="6">
        <f t="shared" si="14"/>
        <v>0</v>
      </c>
      <c r="G134" s="2"/>
      <c r="H134" s="35" t="str">
        <f t="shared" si="13"/>
        <v>OK</v>
      </c>
      <c r="I134" s="2">
        <f t="shared" si="12"/>
        <v>0</v>
      </c>
      <c r="J134" s="2">
        <f t="shared" si="12"/>
        <v>0</v>
      </c>
      <c r="K134" s="2">
        <f t="shared" si="12"/>
        <v>0</v>
      </c>
      <c r="L134" s="2">
        <f t="shared" si="12"/>
        <v>0</v>
      </c>
      <c r="M134" s="2">
        <f t="shared" si="12"/>
        <v>0</v>
      </c>
      <c r="N134" s="2">
        <f t="shared" si="12"/>
        <v>0</v>
      </c>
    </row>
    <row r="135" spans="1:14" ht="12.75">
      <c r="A135" s="6">
        <v>132</v>
      </c>
      <c r="B135" s="7"/>
      <c r="C135" s="38"/>
      <c r="D135" s="7"/>
      <c r="E135" s="6" t="s">
        <v>50</v>
      </c>
      <c r="F135" s="6">
        <f t="shared" si="14"/>
        <v>0</v>
      </c>
      <c r="G135" s="2"/>
      <c r="H135" s="35" t="str">
        <f t="shared" si="13"/>
        <v>OK</v>
      </c>
      <c r="I135" s="2">
        <f t="shared" si="12"/>
        <v>0</v>
      </c>
      <c r="J135" s="2">
        <f t="shared" si="12"/>
        <v>0</v>
      </c>
      <c r="K135" s="2">
        <f t="shared" si="12"/>
        <v>0</v>
      </c>
      <c r="L135" s="2">
        <f t="shared" si="12"/>
        <v>0</v>
      </c>
      <c r="M135" s="2">
        <f t="shared" si="12"/>
        <v>0</v>
      </c>
      <c r="N135" s="2">
        <f t="shared" si="12"/>
        <v>0</v>
      </c>
    </row>
    <row r="136" spans="1:14" ht="12.75">
      <c r="A136" s="6">
        <v>133</v>
      </c>
      <c r="B136" s="7"/>
      <c r="C136" s="38"/>
      <c r="D136" s="7"/>
      <c r="E136" s="6" t="s">
        <v>50</v>
      </c>
      <c r="F136" s="6">
        <f t="shared" si="14"/>
        <v>0</v>
      </c>
      <c r="G136" s="2"/>
      <c r="H136" s="35" t="str">
        <f t="shared" si="13"/>
        <v>OK</v>
      </c>
      <c r="I136" s="2">
        <f t="shared" si="12"/>
        <v>0</v>
      </c>
      <c r="J136" s="2">
        <f t="shared" si="12"/>
        <v>0</v>
      </c>
      <c r="K136" s="2">
        <f t="shared" si="12"/>
        <v>0</v>
      </c>
      <c r="L136" s="2">
        <f t="shared" si="12"/>
        <v>0</v>
      </c>
      <c r="M136" s="2">
        <f t="shared" si="12"/>
        <v>0</v>
      </c>
      <c r="N136" s="2">
        <f t="shared" si="12"/>
        <v>0</v>
      </c>
    </row>
    <row r="137" spans="1:14" ht="12.75">
      <c r="A137" s="6">
        <v>134</v>
      </c>
      <c r="B137" s="7"/>
      <c r="C137" s="38"/>
      <c r="D137" s="7"/>
      <c r="E137" s="6" t="s">
        <v>50</v>
      </c>
      <c r="F137" s="6">
        <f t="shared" si="14"/>
        <v>0</v>
      </c>
      <c r="G137" s="2"/>
      <c r="H137" s="35" t="str">
        <f t="shared" si="13"/>
        <v>OK</v>
      </c>
      <c r="I137" s="2">
        <f t="shared" si="12"/>
        <v>0</v>
      </c>
      <c r="J137" s="2">
        <f t="shared" si="12"/>
        <v>0</v>
      </c>
      <c r="K137" s="2">
        <f t="shared" si="12"/>
        <v>0</v>
      </c>
      <c r="L137" s="2">
        <f t="shared" si="12"/>
        <v>0</v>
      </c>
      <c r="M137" s="2">
        <f t="shared" si="12"/>
        <v>0</v>
      </c>
      <c r="N137" s="2">
        <f t="shared" si="12"/>
        <v>0</v>
      </c>
    </row>
    <row r="138" spans="1:14" ht="12.75">
      <c r="A138" s="6">
        <v>135</v>
      </c>
      <c r="B138" s="7"/>
      <c r="C138" s="38"/>
      <c r="D138" s="7"/>
      <c r="E138" s="6" t="s">
        <v>50</v>
      </c>
      <c r="F138" s="6">
        <f t="shared" si="14"/>
        <v>0</v>
      </c>
      <c r="G138" s="2"/>
      <c r="H138" s="35" t="str">
        <f t="shared" si="13"/>
        <v>OK</v>
      </c>
      <c r="I138" s="2">
        <f t="shared" si="12"/>
        <v>0</v>
      </c>
      <c r="J138" s="2">
        <f t="shared" si="12"/>
        <v>0</v>
      </c>
      <c r="K138" s="2">
        <f t="shared" si="12"/>
        <v>0</v>
      </c>
      <c r="L138" s="2">
        <f t="shared" si="12"/>
        <v>0</v>
      </c>
      <c r="M138" s="2">
        <f t="shared" si="12"/>
        <v>0</v>
      </c>
      <c r="N138" s="2">
        <f t="shared" si="12"/>
        <v>0</v>
      </c>
    </row>
    <row r="139" spans="1:14" ht="12.75">
      <c r="A139" s="6">
        <v>136</v>
      </c>
      <c r="B139" s="7"/>
      <c r="C139" s="38"/>
      <c r="D139" s="7"/>
      <c r="E139" s="6" t="s">
        <v>50</v>
      </c>
      <c r="F139" s="6">
        <f t="shared" si="14"/>
        <v>0</v>
      </c>
      <c r="G139" s="2"/>
      <c r="H139" s="35" t="str">
        <f t="shared" si="13"/>
        <v>OK</v>
      </c>
      <c r="I139" s="2">
        <f t="shared" si="12"/>
        <v>0</v>
      </c>
      <c r="J139" s="2">
        <f t="shared" si="12"/>
        <v>0</v>
      </c>
      <c r="K139" s="2">
        <f t="shared" si="12"/>
        <v>0</v>
      </c>
      <c r="L139" s="2">
        <f t="shared" si="12"/>
        <v>0</v>
      </c>
      <c r="M139" s="2">
        <f t="shared" si="12"/>
        <v>0</v>
      </c>
      <c r="N139" s="2">
        <f t="shared" si="12"/>
        <v>0</v>
      </c>
    </row>
    <row r="140" spans="1:14" ht="12.75">
      <c r="A140" s="6">
        <v>137</v>
      </c>
      <c r="B140" s="7"/>
      <c r="C140" s="38"/>
      <c r="D140" s="7"/>
      <c r="E140" s="6" t="s">
        <v>50</v>
      </c>
      <c r="F140" s="6">
        <f t="shared" si="14"/>
        <v>0</v>
      </c>
      <c r="G140" s="2"/>
      <c r="H140" s="35" t="str">
        <f t="shared" si="13"/>
        <v>OK</v>
      </c>
      <c r="I140" s="2">
        <f t="shared" si="12"/>
        <v>0</v>
      </c>
      <c r="J140" s="2">
        <f t="shared" si="12"/>
        <v>0</v>
      </c>
      <c r="K140" s="2">
        <f t="shared" si="12"/>
        <v>0</v>
      </c>
      <c r="L140" s="2">
        <f t="shared" si="12"/>
        <v>0</v>
      </c>
      <c r="M140" s="2">
        <f t="shared" si="12"/>
        <v>0</v>
      </c>
      <c r="N140" s="2">
        <f t="shared" si="12"/>
        <v>0</v>
      </c>
    </row>
    <row r="141" spans="1:14" ht="12.75">
      <c r="A141" s="6">
        <v>138</v>
      </c>
      <c r="B141" s="7"/>
      <c r="C141" s="38"/>
      <c r="D141" s="7"/>
      <c r="E141" s="6" t="s">
        <v>50</v>
      </c>
      <c r="F141" s="6">
        <f t="shared" si="14"/>
        <v>0</v>
      </c>
      <c r="G141" s="2"/>
      <c r="H141" s="35" t="str">
        <f t="shared" si="13"/>
        <v>OK</v>
      </c>
      <c r="I141" s="2">
        <f t="shared" si="12"/>
        <v>0</v>
      </c>
      <c r="J141" s="2">
        <f t="shared" si="12"/>
        <v>0</v>
      </c>
      <c r="K141" s="2">
        <f t="shared" si="12"/>
        <v>0</v>
      </c>
      <c r="L141" s="2">
        <f t="shared" si="12"/>
        <v>0</v>
      </c>
      <c r="M141" s="2">
        <f t="shared" si="12"/>
        <v>0</v>
      </c>
      <c r="N141" s="2">
        <f t="shared" si="12"/>
        <v>0</v>
      </c>
    </row>
    <row r="142" spans="1:14" ht="12.75">
      <c r="A142" s="6">
        <v>139</v>
      </c>
      <c r="B142" s="7"/>
      <c r="C142" s="38"/>
      <c r="D142" s="7"/>
      <c r="E142" s="6" t="s">
        <v>50</v>
      </c>
      <c r="F142" s="6">
        <f t="shared" si="14"/>
        <v>0</v>
      </c>
      <c r="G142" s="2"/>
      <c r="H142" s="35" t="str">
        <f t="shared" si="13"/>
        <v>OK</v>
      </c>
      <c r="I142" s="2">
        <f t="shared" si="12"/>
        <v>0</v>
      </c>
      <c r="J142" s="2">
        <f t="shared" si="12"/>
        <v>0</v>
      </c>
      <c r="K142" s="2">
        <f t="shared" si="12"/>
        <v>0</v>
      </c>
      <c r="L142" s="2">
        <f t="shared" si="12"/>
        <v>0</v>
      </c>
      <c r="M142" s="2">
        <f t="shared" si="12"/>
        <v>0</v>
      </c>
      <c r="N142" s="2">
        <f t="shared" si="12"/>
        <v>0</v>
      </c>
    </row>
    <row r="143" spans="1:14" ht="12.75">
      <c r="A143" s="6">
        <v>140</v>
      </c>
      <c r="B143" s="7"/>
      <c r="C143" s="38"/>
      <c r="D143" s="7"/>
      <c r="E143" s="6" t="s">
        <v>50</v>
      </c>
      <c r="F143" s="6">
        <f t="shared" si="14"/>
        <v>0</v>
      </c>
      <c r="G143" s="2"/>
      <c r="H143" s="35" t="str">
        <f t="shared" si="13"/>
        <v>OK</v>
      </c>
      <c r="I143" s="2">
        <f t="shared" si="12"/>
        <v>0</v>
      </c>
      <c r="J143" s="2">
        <f t="shared" si="12"/>
        <v>0</v>
      </c>
      <c r="K143" s="2">
        <f t="shared" si="12"/>
        <v>0</v>
      </c>
      <c r="L143" s="2">
        <f t="shared" si="12"/>
        <v>0</v>
      </c>
      <c r="M143" s="2">
        <f t="shared" si="12"/>
        <v>0</v>
      </c>
      <c r="N143" s="2">
        <f t="shared" si="12"/>
        <v>0</v>
      </c>
    </row>
    <row r="144" spans="1:14" ht="12.75">
      <c r="A144" s="6">
        <v>141</v>
      </c>
      <c r="B144" s="7"/>
      <c r="C144" s="38"/>
      <c r="D144" s="7"/>
      <c r="E144" s="6" t="s">
        <v>50</v>
      </c>
      <c r="F144" s="6">
        <f t="shared" si="14"/>
        <v>0</v>
      </c>
      <c r="G144" s="2"/>
      <c r="H144" s="35" t="str">
        <f t="shared" si="13"/>
        <v>OK</v>
      </c>
      <c r="I144" s="2">
        <f t="shared" si="12"/>
        <v>0</v>
      </c>
      <c r="J144" s="2">
        <f t="shared" si="12"/>
        <v>0</v>
      </c>
      <c r="K144" s="2">
        <f t="shared" si="12"/>
        <v>0</v>
      </c>
      <c r="L144" s="2">
        <f t="shared" si="12"/>
        <v>0</v>
      </c>
      <c r="M144" s="2">
        <f t="shared" si="12"/>
        <v>0</v>
      </c>
      <c r="N144" s="2">
        <f t="shared" si="12"/>
        <v>0</v>
      </c>
    </row>
    <row r="145" spans="1:14" ht="12.75">
      <c r="A145" s="6">
        <v>142</v>
      </c>
      <c r="B145" s="7"/>
      <c r="C145" s="38"/>
      <c r="D145" s="7"/>
      <c r="E145" s="6" t="s">
        <v>50</v>
      </c>
      <c r="F145" s="6">
        <f t="shared" si="14"/>
        <v>0</v>
      </c>
      <c r="G145" s="2"/>
      <c r="H145" s="35" t="str">
        <f t="shared" si="13"/>
        <v>OK</v>
      </c>
      <c r="I145" s="2">
        <f aca="true" t="shared" si="15" ref="I145:N150">IF($D145=I$3,$F145,0)</f>
        <v>0</v>
      </c>
      <c r="J145" s="2">
        <f t="shared" si="15"/>
        <v>0</v>
      </c>
      <c r="K145" s="2">
        <f t="shared" si="15"/>
        <v>0</v>
      </c>
      <c r="L145" s="2">
        <f t="shared" si="15"/>
        <v>0</v>
      </c>
      <c r="M145" s="2">
        <f t="shared" si="15"/>
        <v>0</v>
      </c>
      <c r="N145" s="2">
        <f t="shared" si="15"/>
        <v>0</v>
      </c>
    </row>
    <row r="146" spans="1:14" ht="12.75">
      <c r="A146" s="6">
        <v>143</v>
      </c>
      <c r="B146" s="7"/>
      <c r="C146" s="38"/>
      <c r="D146" s="7"/>
      <c r="E146" s="6" t="s">
        <v>50</v>
      </c>
      <c r="F146" s="6">
        <f t="shared" si="14"/>
        <v>0</v>
      </c>
      <c r="G146" s="2"/>
      <c r="H146" s="35" t="str">
        <f t="shared" si="13"/>
        <v>OK</v>
      </c>
      <c r="I146" s="2">
        <f t="shared" si="15"/>
        <v>0</v>
      </c>
      <c r="J146" s="2">
        <f t="shared" si="15"/>
        <v>0</v>
      </c>
      <c r="K146" s="2">
        <f t="shared" si="15"/>
        <v>0</v>
      </c>
      <c r="L146" s="2">
        <f t="shared" si="15"/>
        <v>0</v>
      </c>
      <c r="M146" s="2">
        <f t="shared" si="15"/>
        <v>0</v>
      </c>
      <c r="N146" s="2">
        <f t="shared" si="15"/>
        <v>0</v>
      </c>
    </row>
    <row r="147" spans="1:14" ht="12.75">
      <c r="A147" s="6">
        <v>144</v>
      </c>
      <c r="B147" s="7"/>
      <c r="C147" s="38"/>
      <c r="D147" s="7"/>
      <c r="E147" s="6" t="s">
        <v>50</v>
      </c>
      <c r="F147" s="6">
        <f t="shared" si="14"/>
        <v>0</v>
      </c>
      <c r="G147" s="2"/>
      <c r="H147" s="35" t="str">
        <f t="shared" si="13"/>
        <v>OK</v>
      </c>
      <c r="I147" s="2">
        <f t="shared" si="15"/>
        <v>0</v>
      </c>
      <c r="J147" s="2">
        <f t="shared" si="15"/>
        <v>0</v>
      </c>
      <c r="K147" s="2">
        <f t="shared" si="15"/>
        <v>0</v>
      </c>
      <c r="L147" s="2">
        <f t="shared" si="15"/>
        <v>0</v>
      </c>
      <c r="M147" s="2">
        <f t="shared" si="15"/>
        <v>0</v>
      </c>
      <c r="N147" s="2">
        <f t="shared" si="15"/>
        <v>0</v>
      </c>
    </row>
    <row r="148" spans="1:14" ht="12.75">
      <c r="A148" s="6">
        <v>145</v>
      </c>
      <c r="B148" s="7"/>
      <c r="C148" s="38"/>
      <c r="D148" s="7"/>
      <c r="E148" s="6" t="s">
        <v>50</v>
      </c>
      <c r="F148" s="6">
        <f t="shared" si="14"/>
        <v>0</v>
      </c>
      <c r="G148" s="2"/>
      <c r="H148" s="35" t="str">
        <f t="shared" si="13"/>
        <v>OK</v>
      </c>
      <c r="I148" s="2">
        <f t="shared" si="15"/>
        <v>0</v>
      </c>
      <c r="J148" s="2">
        <f t="shared" si="15"/>
        <v>0</v>
      </c>
      <c r="K148" s="2">
        <f t="shared" si="15"/>
        <v>0</v>
      </c>
      <c r="L148" s="2">
        <f t="shared" si="15"/>
        <v>0</v>
      </c>
      <c r="M148" s="2">
        <f t="shared" si="15"/>
        <v>0</v>
      </c>
      <c r="N148" s="2">
        <f t="shared" si="15"/>
        <v>0</v>
      </c>
    </row>
    <row r="149" spans="1:14" ht="12.75">
      <c r="A149" s="6">
        <v>146</v>
      </c>
      <c r="B149" s="7"/>
      <c r="C149" s="38"/>
      <c r="D149" s="7"/>
      <c r="E149" s="6" t="s">
        <v>50</v>
      </c>
      <c r="F149" s="6">
        <f t="shared" si="14"/>
        <v>0</v>
      </c>
      <c r="G149" s="2"/>
      <c r="H149" s="35" t="str">
        <f t="shared" si="13"/>
        <v>OK</v>
      </c>
      <c r="I149" s="2">
        <f t="shared" si="15"/>
        <v>0</v>
      </c>
      <c r="J149" s="2">
        <f t="shared" si="15"/>
        <v>0</v>
      </c>
      <c r="K149" s="2">
        <f t="shared" si="15"/>
        <v>0</v>
      </c>
      <c r="L149" s="2">
        <f t="shared" si="15"/>
        <v>0</v>
      </c>
      <c r="M149" s="2">
        <f t="shared" si="15"/>
        <v>0</v>
      </c>
      <c r="N149" s="2">
        <f t="shared" si="15"/>
        <v>0</v>
      </c>
    </row>
    <row r="150" spans="1:14" ht="12.75">
      <c r="A150" s="6">
        <v>147</v>
      </c>
      <c r="B150" s="7"/>
      <c r="C150" s="38"/>
      <c r="D150" s="7"/>
      <c r="E150" s="6" t="s">
        <v>50</v>
      </c>
      <c r="F150" s="6">
        <f t="shared" si="14"/>
        <v>0</v>
      </c>
      <c r="G150" s="2"/>
      <c r="H150" s="35" t="str">
        <f t="shared" si="13"/>
        <v>OK</v>
      </c>
      <c r="I150" s="2">
        <f t="shared" si="15"/>
        <v>0</v>
      </c>
      <c r="J150" s="2">
        <f t="shared" si="15"/>
        <v>0</v>
      </c>
      <c r="K150" s="2">
        <f t="shared" si="15"/>
        <v>0</v>
      </c>
      <c r="L150" s="2">
        <f t="shared" si="15"/>
        <v>0</v>
      </c>
      <c r="M150" s="2">
        <f t="shared" si="15"/>
        <v>0</v>
      </c>
      <c r="N150" s="2">
        <f t="shared" si="15"/>
        <v>0</v>
      </c>
    </row>
    <row r="151" spans="1:7" ht="12.75">
      <c r="A151" s="6">
        <v>148</v>
      </c>
      <c r="B151" s="7"/>
      <c r="C151" s="38"/>
      <c r="D151" s="7"/>
      <c r="E151" s="6" t="s">
        <v>50</v>
      </c>
      <c r="F151" s="7"/>
      <c r="G151" s="2"/>
    </row>
    <row r="152" spans="1:7" ht="12.75">
      <c r="A152" s="6">
        <v>149</v>
      </c>
      <c r="B152" s="7"/>
      <c r="C152" s="38"/>
      <c r="D152" s="7"/>
      <c r="E152" s="6" t="s">
        <v>50</v>
      </c>
      <c r="F152" s="7"/>
      <c r="G152" s="2"/>
    </row>
    <row r="153" spans="1:7" ht="12.75">
      <c r="A153" s="6">
        <v>150</v>
      </c>
      <c r="B153" s="7"/>
      <c r="C153" s="38"/>
      <c r="D153" s="7"/>
      <c r="E153" s="6" t="s">
        <v>50</v>
      </c>
      <c r="F153" s="7"/>
      <c r="G153" s="2"/>
    </row>
    <row r="154" spans="1:7" ht="12.75">
      <c r="A154" s="6">
        <v>151</v>
      </c>
      <c r="B154" s="7"/>
      <c r="C154" s="38"/>
      <c r="D154" s="7"/>
      <c r="E154" s="6" t="s">
        <v>50</v>
      </c>
      <c r="F154" s="7"/>
      <c r="G154" s="2"/>
    </row>
    <row r="155" spans="1:7" ht="12.75">
      <c r="A155" s="6">
        <v>152</v>
      </c>
      <c r="B155" s="7"/>
      <c r="C155" s="38"/>
      <c r="D155" s="7"/>
      <c r="E155" s="6" t="s">
        <v>50</v>
      </c>
      <c r="F155" s="7"/>
      <c r="G155" s="2"/>
    </row>
    <row r="156" spans="1:7" ht="12.75">
      <c r="A156" s="6">
        <v>153</v>
      </c>
      <c r="B156" s="7"/>
      <c r="C156" s="38"/>
      <c r="D156" s="7"/>
      <c r="E156" s="6" t="s">
        <v>50</v>
      </c>
      <c r="F156" s="7"/>
      <c r="G156" s="2"/>
    </row>
    <row r="157" spans="1:7" ht="12.75">
      <c r="A157" s="6">
        <v>154</v>
      </c>
      <c r="B157" s="7"/>
      <c r="C157" s="38"/>
      <c r="D157" s="7"/>
      <c r="E157" s="6" t="s">
        <v>50</v>
      </c>
      <c r="F157" s="7"/>
      <c r="G157" s="2"/>
    </row>
    <row r="158" spans="1:7" ht="12.75">
      <c r="A158" s="6">
        <v>155</v>
      </c>
      <c r="B158" s="7"/>
      <c r="C158" s="38"/>
      <c r="D158" s="7"/>
      <c r="E158" s="6" t="s">
        <v>50</v>
      </c>
      <c r="F158" s="7"/>
      <c r="G158" s="2"/>
    </row>
    <row r="159" spans="1:7" ht="12.75">
      <c r="A159" s="6">
        <v>156</v>
      </c>
      <c r="B159" s="7"/>
      <c r="C159" s="38"/>
      <c r="D159" s="7"/>
      <c r="E159" s="6" t="s">
        <v>50</v>
      </c>
      <c r="F159" s="7"/>
      <c r="G159" s="2"/>
    </row>
    <row r="160" spans="1:7" ht="12.75">
      <c r="A160" s="6">
        <v>157</v>
      </c>
      <c r="B160" s="7"/>
      <c r="C160" s="38"/>
      <c r="D160" s="7"/>
      <c r="E160" s="6" t="s">
        <v>50</v>
      </c>
      <c r="F160" s="7"/>
      <c r="G160" s="2"/>
    </row>
    <row r="161" spans="1:7" ht="12.75">
      <c r="A161" s="6">
        <v>158</v>
      </c>
      <c r="B161" s="7"/>
      <c r="C161" s="38"/>
      <c r="D161" s="7"/>
      <c r="E161" s="6" t="s">
        <v>50</v>
      </c>
      <c r="F161" s="7"/>
      <c r="G161" s="2"/>
    </row>
    <row r="162" spans="1:7" ht="12.75">
      <c r="A162" s="6">
        <v>159</v>
      </c>
      <c r="B162" s="7"/>
      <c r="C162" s="38"/>
      <c r="D162" s="7"/>
      <c r="E162" s="6" t="s">
        <v>50</v>
      </c>
      <c r="F162" s="7"/>
      <c r="G162" s="2"/>
    </row>
    <row r="163" spans="1:7" ht="12.75">
      <c r="A163" s="6">
        <v>160</v>
      </c>
      <c r="B163" s="7"/>
      <c r="C163" s="38"/>
      <c r="D163" s="7"/>
      <c r="E163" s="6" t="s">
        <v>50</v>
      </c>
      <c r="F163" s="7"/>
      <c r="G163" s="2"/>
    </row>
    <row r="164" spans="1:7" ht="12.75">
      <c r="A164" s="6">
        <v>161</v>
      </c>
      <c r="B164" s="7"/>
      <c r="C164" s="38"/>
      <c r="D164" s="7"/>
      <c r="E164" s="6" t="s">
        <v>50</v>
      </c>
      <c r="F164" s="7"/>
      <c r="G164" s="2"/>
    </row>
    <row r="165" spans="1:7" ht="12.75">
      <c r="A165" s="6">
        <v>162</v>
      </c>
      <c r="B165" s="7"/>
      <c r="C165" s="38"/>
      <c r="D165" s="7"/>
      <c r="E165" s="6" t="s">
        <v>50</v>
      </c>
      <c r="F165" s="7"/>
      <c r="G165" s="2"/>
    </row>
    <row r="166" spans="1:7" ht="12.75">
      <c r="A166" s="6">
        <v>163</v>
      </c>
      <c r="B166" s="7"/>
      <c r="C166" s="38"/>
      <c r="D166" s="7"/>
      <c r="E166" s="6" t="s">
        <v>50</v>
      </c>
      <c r="F166" s="7"/>
      <c r="G166" s="2"/>
    </row>
    <row r="167" spans="1:7" ht="12.75">
      <c r="A167" s="6">
        <v>164</v>
      </c>
      <c r="B167" s="7"/>
      <c r="C167" s="38"/>
      <c r="D167" s="7"/>
      <c r="E167" s="6" t="s">
        <v>50</v>
      </c>
      <c r="F167" s="7"/>
      <c r="G167" s="2"/>
    </row>
    <row r="168" spans="1:7" ht="12.75">
      <c r="A168" s="6">
        <v>165</v>
      </c>
      <c r="B168" s="7"/>
      <c r="C168" s="38"/>
      <c r="D168" s="7"/>
      <c r="E168" s="6" t="s">
        <v>50</v>
      </c>
      <c r="F168" s="7"/>
      <c r="G168" s="2"/>
    </row>
    <row r="169" spans="1:7" ht="12.75">
      <c r="A169" s="6">
        <v>166</v>
      </c>
      <c r="B169" s="7"/>
      <c r="C169" s="38"/>
      <c r="D169" s="7"/>
      <c r="E169" s="6" t="s">
        <v>50</v>
      </c>
      <c r="F169" s="7"/>
      <c r="G169" s="2"/>
    </row>
    <row r="170" spans="1:7" ht="12.75">
      <c r="A170" s="6">
        <v>167</v>
      </c>
      <c r="B170" s="7"/>
      <c r="C170" s="38"/>
      <c r="D170" s="7"/>
      <c r="E170" s="6" t="s">
        <v>50</v>
      </c>
      <c r="F170" s="7"/>
      <c r="G170" s="2"/>
    </row>
    <row r="171" spans="1:7" ht="12.75">
      <c r="A171" s="6">
        <v>168</v>
      </c>
      <c r="B171" s="7"/>
      <c r="C171" s="38"/>
      <c r="D171" s="7"/>
      <c r="E171" s="6" t="s">
        <v>50</v>
      </c>
      <c r="F171" s="7"/>
      <c r="G171" s="2"/>
    </row>
    <row r="172" spans="1:7" ht="12.75">
      <c r="A172" s="6">
        <v>169</v>
      </c>
      <c r="B172" s="7"/>
      <c r="C172" s="38"/>
      <c r="D172" s="7"/>
      <c r="E172" s="6" t="s">
        <v>50</v>
      </c>
      <c r="F172" s="7"/>
      <c r="G172" s="2"/>
    </row>
    <row r="173" spans="1:7" ht="12.75">
      <c r="A173" s="6">
        <v>170</v>
      </c>
      <c r="B173" s="7"/>
      <c r="C173" s="38"/>
      <c r="D173" s="7"/>
      <c r="E173" s="6" t="s">
        <v>50</v>
      </c>
      <c r="F173" s="7"/>
      <c r="G173" s="2"/>
    </row>
    <row r="174" spans="1:7" ht="12.75">
      <c r="A174" s="6">
        <v>171</v>
      </c>
      <c r="B174" s="7"/>
      <c r="C174" s="38"/>
      <c r="D174" s="7"/>
      <c r="E174" s="6" t="s">
        <v>50</v>
      </c>
      <c r="F174" s="7"/>
      <c r="G174" s="2"/>
    </row>
    <row r="175" spans="1:7" ht="12.75">
      <c r="A175" s="6">
        <v>172</v>
      </c>
      <c r="B175" s="7"/>
      <c r="C175" s="38"/>
      <c r="D175" s="7"/>
      <c r="E175" s="6" t="s">
        <v>50</v>
      </c>
      <c r="F175" s="7"/>
      <c r="G175" s="2"/>
    </row>
    <row r="176" spans="1:7" ht="12.75">
      <c r="A176" s="6">
        <v>173</v>
      </c>
      <c r="B176" s="7"/>
      <c r="C176" s="38"/>
      <c r="D176" s="7"/>
      <c r="E176" s="6" t="s">
        <v>50</v>
      </c>
      <c r="F176" s="7"/>
      <c r="G176" s="2"/>
    </row>
    <row r="177" spans="1:7" ht="12.75">
      <c r="A177" s="6">
        <v>174</v>
      </c>
      <c r="B177" s="7"/>
      <c r="C177" s="38"/>
      <c r="D177" s="7"/>
      <c r="E177" s="6" t="s">
        <v>50</v>
      </c>
      <c r="F177" s="7"/>
      <c r="G177" s="2"/>
    </row>
    <row r="178" spans="1:7" ht="12.75">
      <c r="A178" s="6">
        <v>175</v>
      </c>
      <c r="B178" s="7"/>
      <c r="C178" s="38"/>
      <c r="D178" s="7"/>
      <c r="E178" s="6" t="s">
        <v>50</v>
      </c>
      <c r="F178" s="7"/>
      <c r="G178" s="2"/>
    </row>
    <row r="179" spans="1:7" ht="12.75">
      <c r="A179" s="6">
        <v>176</v>
      </c>
      <c r="B179" s="7"/>
      <c r="C179" s="38"/>
      <c r="D179" s="7"/>
      <c r="E179" s="6" t="s">
        <v>50</v>
      </c>
      <c r="F179" s="7"/>
      <c r="G179" s="2"/>
    </row>
    <row r="180" spans="1:7" ht="12.75">
      <c r="A180" s="6">
        <v>177</v>
      </c>
      <c r="B180" s="7"/>
      <c r="C180" s="38"/>
      <c r="D180" s="7"/>
      <c r="E180" s="6" t="s">
        <v>50</v>
      </c>
      <c r="F180" s="7"/>
      <c r="G180" s="2"/>
    </row>
    <row r="181" spans="1:7" ht="12.75">
      <c r="A181" s="6">
        <v>178</v>
      </c>
      <c r="B181" s="7"/>
      <c r="C181" s="38"/>
      <c r="D181" s="7"/>
      <c r="E181" s="6" t="s">
        <v>50</v>
      </c>
      <c r="F181" s="7"/>
      <c r="G181" s="2"/>
    </row>
    <row r="182" spans="1:7" ht="12.75">
      <c r="A182" s="6">
        <v>179</v>
      </c>
      <c r="B182" s="7"/>
      <c r="C182" s="38"/>
      <c r="D182" s="7"/>
      <c r="E182" s="6" t="s">
        <v>50</v>
      </c>
      <c r="F182" s="7"/>
      <c r="G182" s="2"/>
    </row>
    <row r="183" spans="1:7" ht="12.75">
      <c r="A183" s="6">
        <v>180</v>
      </c>
      <c r="B183" s="7"/>
      <c r="C183" s="38"/>
      <c r="D183" s="7"/>
      <c r="E183" s="6" t="s">
        <v>50</v>
      </c>
      <c r="F183" s="7"/>
      <c r="G183" s="2"/>
    </row>
    <row r="184" spans="1:7" ht="12.75">
      <c r="A184" s="6">
        <v>181</v>
      </c>
      <c r="B184" s="7"/>
      <c r="C184" s="38"/>
      <c r="D184" s="7"/>
      <c r="E184" s="6" t="s">
        <v>50</v>
      </c>
      <c r="F184" s="7"/>
      <c r="G184" s="2"/>
    </row>
    <row r="185" spans="1:7" ht="12.75">
      <c r="A185" s="6">
        <v>182</v>
      </c>
      <c r="B185" s="7"/>
      <c r="C185" s="38"/>
      <c r="D185" s="7"/>
      <c r="E185" s="6" t="s">
        <v>50</v>
      </c>
      <c r="F185" s="7"/>
      <c r="G185" s="2"/>
    </row>
    <row r="186" spans="1:7" ht="12.75">
      <c r="A186" s="6">
        <v>183</v>
      </c>
      <c r="B186" s="7"/>
      <c r="C186" s="38"/>
      <c r="D186" s="7"/>
      <c r="E186" s="6" t="s">
        <v>50</v>
      </c>
      <c r="F186" s="7"/>
      <c r="G186" s="2"/>
    </row>
    <row r="187" spans="1:7" ht="12.75">
      <c r="A187" s="6">
        <v>184</v>
      </c>
      <c r="B187" s="7"/>
      <c r="C187" s="38"/>
      <c r="D187" s="7"/>
      <c r="E187" s="6" t="s">
        <v>50</v>
      </c>
      <c r="F187" s="7"/>
      <c r="G187" s="2"/>
    </row>
    <row r="188" spans="1:7" ht="12.75">
      <c r="A188" s="6">
        <v>185</v>
      </c>
      <c r="B188" s="7"/>
      <c r="C188" s="38"/>
      <c r="D188" s="7"/>
      <c r="E188" s="6" t="s">
        <v>50</v>
      </c>
      <c r="F188" s="7"/>
      <c r="G188" s="2"/>
    </row>
    <row r="189" spans="1:7" ht="12.75">
      <c r="A189" s="6">
        <v>186</v>
      </c>
      <c r="B189" s="7"/>
      <c r="C189" s="38"/>
      <c r="D189" s="7"/>
      <c r="E189" s="6" t="s">
        <v>50</v>
      </c>
      <c r="F189" s="7"/>
      <c r="G189" s="2"/>
    </row>
    <row r="190" spans="1:7" ht="12.75">
      <c r="A190" s="6">
        <v>187</v>
      </c>
      <c r="B190" s="7"/>
      <c r="C190" s="38"/>
      <c r="D190" s="7"/>
      <c r="E190" s="6" t="s">
        <v>50</v>
      </c>
      <c r="F190" s="7"/>
      <c r="G190" s="2"/>
    </row>
    <row r="191" spans="1:7" ht="12.75">
      <c r="A191" s="6">
        <v>188</v>
      </c>
      <c r="B191" s="7"/>
      <c r="C191" s="38"/>
      <c r="D191" s="7"/>
      <c r="E191" s="6" t="s">
        <v>50</v>
      </c>
      <c r="F191" s="7"/>
      <c r="G191" s="2"/>
    </row>
    <row r="192" spans="1:7" ht="12.75">
      <c r="A192" s="6">
        <v>189</v>
      </c>
      <c r="B192" s="7"/>
      <c r="C192" s="38"/>
      <c r="D192" s="7"/>
      <c r="E192" s="6" t="s">
        <v>50</v>
      </c>
      <c r="F192" s="7"/>
      <c r="G192" s="2"/>
    </row>
    <row r="193" spans="1:7" ht="12.75">
      <c r="A193" s="6">
        <v>190</v>
      </c>
      <c r="B193" s="7"/>
      <c r="C193" s="38"/>
      <c r="D193" s="7"/>
      <c r="E193" s="6" t="s">
        <v>50</v>
      </c>
      <c r="F193" s="7"/>
      <c r="G193" s="2"/>
    </row>
    <row r="194" spans="1:7" ht="12.75">
      <c r="A194" s="6">
        <v>191</v>
      </c>
      <c r="B194" s="7"/>
      <c r="C194" s="38"/>
      <c r="D194" s="7"/>
      <c r="E194" s="6" t="s">
        <v>50</v>
      </c>
      <c r="F194" s="7"/>
      <c r="G194" s="2"/>
    </row>
    <row r="195" spans="1:7" ht="12.75">
      <c r="A195" s="6">
        <v>192</v>
      </c>
      <c r="B195" s="7"/>
      <c r="C195" s="38"/>
      <c r="D195" s="7"/>
      <c r="E195" s="6" t="s">
        <v>50</v>
      </c>
      <c r="F195" s="7"/>
      <c r="G195" s="2"/>
    </row>
    <row r="196" spans="1:7" ht="12.75">
      <c r="A196" s="6">
        <v>193</v>
      </c>
      <c r="B196" s="7"/>
      <c r="C196" s="38"/>
      <c r="D196" s="7"/>
      <c r="E196" s="6" t="s">
        <v>50</v>
      </c>
      <c r="F196" s="7"/>
      <c r="G196" s="2"/>
    </row>
    <row r="197" spans="1:7" ht="12.75">
      <c r="A197" s="6">
        <v>194</v>
      </c>
      <c r="B197" s="7"/>
      <c r="C197" s="38"/>
      <c r="D197" s="7"/>
      <c r="E197" s="6" t="s">
        <v>50</v>
      </c>
      <c r="F197" s="7"/>
      <c r="G197" s="2"/>
    </row>
    <row r="198" spans="1:7" ht="12.75">
      <c r="A198" s="6">
        <v>195</v>
      </c>
      <c r="B198" s="7"/>
      <c r="C198" s="38"/>
      <c r="D198" s="7"/>
      <c r="E198" s="6" t="s">
        <v>50</v>
      </c>
      <c r="F198" s="7"/>
      <c r="G198" s="2"/>
    </row>
    <row r="199" spans="1:7" ht="12.75">
      <c r="A199" s="6">
        <v>196</v>
      </c>
      <c r="B199" s="7"/>
      <c r="C199" s="38"/>
      <c r="D199" s="7"/>
      <c r="E199" s="6" t="s">
        <v>50</v>
      </c>
      <c r="F199" s="7"/>
      <c r="G199" s="2"/>
    </row>
    <row r="200" spans="1:7" ht="12.75">
      <c r="A200" s="6">
        <v>197</v>
      </c>
      <c r="B200" s="7"/>
      <c r="C200" s="38"/>
      <c r="D200" s="7"/>
      <c r="E200" s="6" t="s">
        <v>50</v>
      </c>
      <c r="F200" s="7"/>
      <c r="G200" s="2"/>
    </row>
    <row r="201" spans="1:7" ht="12.75">
      <c r="A201" s="6">
        <v>198</v>
      </c>
      <c r="B201" s="7"/>
      <c r="C201" s="38"/>
      <c r="D201" s="7"/>
      <c r="E201" s="6" t="s">
        <v>50</v>
      </c>
      <c r="F201" s="7"/>
      <c r="G201" s="2"/>
    </row>
    <row r="202" spans="1:7" ht="12.75">
      <c r="A202" s="6">
        <v>199</v>
      </c>
      <c r="B202" s="7"/>
      <c r="C202" s="38"/>
      <c r="D202" s="7"/>
      <c r="E202" s="6" t="s">
        <v>50</v>
      </c>
      <c r="F202" s="7"/>
      <c r="G202" s="2"/>
    </row>
    <row r="203" spans="1:7" ht="12.75">
      <c r="A203" s="6">
        <v>200</v>
      </c>
      <c r="B203" s="7"/>
      <c r="C203" s="38"/>
      <c r="D203" s="7"/>
      <c r="E203" s="6" t="s">
        <v>50</v>
      </c>
      <c r="F203" s="7"/>
      <c r="G203" s="2"/>
    </row>
  </sheetData>
  <sheetProtection/>
  <mergeCells count="1">
    <mergeCell ref="A1:F1"/>
  </mergeCells>
  <conditionalFormatting sqref="F5:F150">
    <cfRule type="cellIs" priority="1" dxfId="0" operator="equal" stopIfTrue="1">
      <formula>$F4</formula>
    </cfRule>
  </conditionalFormatting>
  <conditionalFormatting sqref="F4">
    <cfRule type="cellIs" priority="2" dxfId="0" operator="equal" stopIfTrue="1">
      <formula>51</formula>
    </cfRule>
  </conditionalFormatting>
  <printOptions/>
  <pageMargins left="0.75" right="0.75" top="1" bottom="1" header="0.5" footer="0.5"/>
  <pageSetup horizontalDpi="360" verticalDpi="360" orientation="portrait" paperSize="9" scale="96"/>
  <headerFooter alignWithMargins="0">
    <oddHeader>&amp;C&amp;F</oddHeader>
    <oddFooter>&amp;CPagina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U203"/>
  <sheetViews>
    <sheetView showGridLines="0" zoomScale="115" zoomScaleNormal="115" zoomScalePageLayoutView="0" workbookViewId="0" topLeftCell="A42">
      <selection activeCell="H7" sqref="H7"/>
    </sheetView>
  </sheetViews>
  <sheetFormatPr defaultColWidth="8.8515625" defaultRowHeight="12.75"/>
  <cols>
    <col min="1" max="1" width="5.00390625" style="2" customWidth="1"/>
    <col min="2" max="2" width="34.7109375" style="0" customWidth="1"/>
    <col min="3" max="3" width="9.421875" style="36" customWidth="1"/>
    <col min="4" max="4" width="8.8515625" style="0" customWidth="1"/>
    <col min="5" max="5" width="3.140625" style="0" bestFit="1" customWidth="1"/>
    <col min="6" max="6" width="9.8515625" style="0" bestFit="1" customWidth="1"/>
    <col min="7" max="7" width="3.140625" style="0" bestFit="1" customWidth="1"/>
    <col min="8" max="8" width="14.00390625" style="0" customWidth="1"/>
    <col min="9" max="14" width="6.421875" style="0" customWidth="1"/>
    <col min="15" max="15" width="8.8515625" style="0" customWidth="1"/>
    <col min="16" max="21" width="6.00390625" style="0" customWidth="1"/>
  </cols>
  <sheetData>
    <row r="1" spans="1:13" ht="15.75">
      <c r="A1" s="59" t="s">
        <v>29</v>
      </c>
      <c r="B1" s="59"/>
      <c r="C1" s="59"/>
      <c r="D1" s="59"/>
      <c r="E1" s="59"/>
      <c r="F1" s="59"/>
      <c r="I1" s="14" t="s">
        <v>63</v>
      </c>
      <c r="J1" s="13"/>
      <c r="K1" s="13"/>
      <c r="L1" s="13"/>
      <c r="M1" s="13"/>
    </row>
    <row r="2" spans="9:21" ht="12.75">
      <c r="I2">
        <f aca="true" t="shared" si="0" ref="I2:N2">SUM(I4:I90)</f>
        <v>237</v>
      </c>
      <c r="J2">
        <f t="shared" si="0"/>
        <v>225</v>
      </c>
      <c r="K2">
        <f t="shared" si="0"/>
        <v>248</v>
      </c>
      <c r="L2">
        <f t="shared" si="0"/>
        <v>480</v>
      </c>
      <c r="M2">
        <f t="shared" si="0"/>
        <v>0</v>
      </c>
      <c r="N2">
        <f t="shared" si="0"/>
        <v>85</v>
      </c>
      <c r="P2">
        <f aca="true" t="shared" si="1" ref="P2:U2">SUM(P4:P18)</f>
        <v>237</v>
      </c>
      <c r="Q2">
        <f t="shared" si="1"/>
        <v>225</v>
      </c>
      <c r="R2">
        <f t="shared" si="1"/>
        <v>248</v>
      </c>
      <c r="S2">
        <f t="shared" si="1"/>
        <v>459</v>
      </c>
      <c r="T2">
        <f t="shared" si="1"/>
        <v>0</v>
      </c>
      <c r="U2">
        <f t="shared" si="1"/>
        <v>85</v>
      </c>
    </row>
    <row r="3" spans="1:21" ht="12.75">
      <c r="A3" s="4" t="s">
        <v>1</v>
      </c>
      <c r="B3" s="5" t="s">
        <v>2</v>
      </c>
      <c r="C3" s="37" t="s">
        <v>3</v>
      </c>
      <c r="D3" s="5" t="s">
        <v>4</v>
      </c>
      <c r="E3" s="5"/>
      <c r="F3" s="4" t="s">
        <v>73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13</v>
      </c>
      <c r="N3" s="1" t="s">
        <v>56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13</v>
      </c>
      <c r="U3" s="1" t="s">
        <v>56</v>
      </c>
    </row>
    <row r="4" spans="1:21" ht="12.75">
      <c r="A4" s="6">
        <v>1</v>
      </c>
      <c r="B4" s="7" t="s">
        <v>80</v>
      </c>
      <c r="C4" s="38" t="s">
        <v>1046</v>
      </c>
      <c r="D4" s="7" t="s">
        <v>15</v>
      </c>
      <c r="E4" s="6" t="s">
        <v>52</v>
      </c>
      <c r="F4" s="6">
        <f>IF(IF(OR(D4="GAM",D4="RBB"),51,51-1)&gt;0,IF(OR(D4="GAM",D4="RBB"),51,51-1),0)</f>
        <v>50</v>
      </c>
      <c r="G4" s="2"/>
      <c r="H4" s="35" t="str">
        <f>IF(E4="","",IF(SUM(I4:N4)=F4,"OK","!"))</f>
        <v>OK</v>
      </c>
      <c r="I4" s="2">
        <f aca="true" t="shared" si="2" ref="I4:N13">IF($D4=I$3,$F4,0)</f>
        <v>50</v>
      </c>
      <c r="J4" s="2">
        <f t="shared" si="2"/>
        <v>0</v>
      </c>
      <c r="K4" s="2">
        <f t="shared" si="2"/>
        <v>0</v>
      </c>
      <c r="L4" s="2">
        <f t="shared" si="2"/>
        <v>0</v>
      </c>
      <c r="M4" s="2">
        <f t="shared" si="2"/>
        <v>0</v>
      </c>
      <c r="N4" s="2">
        <f t="shared" si="2"/>
        <v>0</v>
      </c>
      <c r="P4" s="24">
        <v>50</v>
      </c>
      <c r="Q4" s="25">
        <v>42</v>
      </c>
      <c r="R4" s="25">
        <v>46</v>
      </c>
      <c r="S4" s="25">
        <v>48</v>
      </c>
      <c r="T4" s="25">
        <v>0</v>
      </c>
      <c r="U4" s="26">
        <v>45</v>
      </c>
    </row>
    <row r="5" spans="1:21" ht="12.75">
      <c r="A5" s="6">
        <v>2</v>
      </c>
      <c r="B5" s="7" t="s">
        <v>82</v>
      </c>
      <c r="C5" s="38" t="s">
        <v>1047</v>
      </c>
      <c r="D5" s="7" t="s">
        <v>15</v>
      </c>
      <c r="E5" s="6" t="s">
        <v>52</v>
      </c>
      <c r="F5" s="6">
        <f aca="true" t="shared" si="3" ref="F5:F68">IF(IF(OR(D5="GAM",D5="RBB"),F4,F4-1)&gt;0,IF(OR(D5="GAM",D5="RBB"),F4,F4-1),0)</f>
        <v>49</v>
      </c>
      <c r="G5" s="2"/>
      <c r="H5" s="35" t="str">
        <f aca="true" t="shared" si="4" ref="H5:H53">IF(E5="","",IF(SUM(I5:N5)=F5,"OK","!"))</f>
        <v>OK</v>
      </c>
      <c r="I5" s="2">
        <f t="shared" si="2"/>
        <v>49</v>
      </c>
      <c r="J5" s="2">
        <f t="shared" si="2"/>
        <v>0</v>
      </c>
      <c r="K5" s="2">
        <f t="shared" si="2"/>
        <v>0</v>
      </c>
      <c r="L5" s="2">
        <f t="shared" si="2"/>
        <v>0</v>
      </c>
      <c r="M5" s="2">
        <f t="shared" si="2"/>
        <v>0</v>
      </c>
      <c r="N5" s="2">
        <f t="shared" si="2"/>
        <v>0</v>
      </c>
      <c r="P5" s="27">
        <v>49</v>
      </c>
      <c r="Q5" s="28">
        <v>39</v>
      </c>
      <c r="R5" s="28">
        <v>44</v>
      </c>
      <c r="S5" s="28">
        <v>47</v>
      </c>
      <c r="T5" s="28">
        <v>0</v>
      </c>
      <c r="U5" s="29">
        <v>40</v>
      </c>
    </row>
    <row r="6" spans="1:21" ht="12.75">
      <c r="A6" s="6">
        <v>3</v>
      </c>
      <c r="B6" s="7" t="s">
        <v>83</v>
      </c>
      <c r="C6" s="38" t="s">
        <v>1048</v>
      </c>
      <c r="D6" s="7" t="s">
        <v>18</v>
      </c>
      <c r="E6" s="6" t="s">
        <v>52</v>
      </c>
      <c r="F6" s="6">
        <f t="shared" si="3"/>
        <v>48</v>
      </c>
      <c r="G6" s="2"/>
      <c r="H6" s="35" t="str">
        <f t="shared" si="4"/>
        <v>OK</v>
      </c>
      <c r="I6" s="2">
        <f t="shared" si="2"/>
        <v>0</v>
      </c>
      <c r="J6" s="2">
        <f t="shared" si="2"/>
        <v>0</v>
      </c>
      <c r="K6" s="2">
        <f t="shared" si="2"/>
        <v>0</v>
      </c>
      <c r="L6" s="2">
        <f t="shared" si="2"/>
        <v>48</v>
      </c>
      <c r="M6" s="2">
        <f t="shared" si="2"/>
        <v>0</v>
      </c>
      <c r="N6" s="2">
        <f t="shared" si="2"/>
        <v>0</v>
      </c>
      <c r="P6" s="27">
        <v>28</v>
      </c>
      <c r="Q6" s="28">
        <v>38</v>
      </c>
      <c r="R6">
        <v>34</v>
      </c>
      <c r="S6">
        <v>43</v>
      </c>
      <c r="T6" s="28">
        <v>0</v>
      </c>
      <c r="U6" s="29">
        <v>0</v>
      </c>
    </row>
    <row r="7" spans="1:21" ht="12.75">
      <c r="A7" s="6">
        <v>4</v>
      </c>
      <c r="B7" s="7" t="s">
        <v>84</v>
      </c>
      <c r="C7" s="38" t="s">
        <v>1049</v>
      </c>
      <c r="D7" s="7" t="s">
        <v>18</v>
      </c>
      <c r="E7" s="6" t="s">
        <v>52</v>
      </c>
      <c r="F7" s="6">
        <f t="shared" si="3"/>
        <v>47</v>
      </c>
      <c r="G7" s="2"/>
      <c r="H7" s="35" t="str">
        <f t="shared" si="4"/>
        <v>OK</v>
      </c>
      <c r="I7" s="2">
        <f t="shared" si="2"/>
        <v>0</v>
      </c>
      <c r="J7" s="2">
        <f t="shared" si="2"/>
        <v>0</v>
      </c>
      <c r="K7" s="2">
        <f t="shared" si="2"/>
        <v>0</v>
      </c>
      <c r="L7" s="2">
        <f t="shared" si="2"/>
        <v>47</v>
      </c>
      <c r="M7" s="2">
        <f t="shared" si="2"/>
        <v>0</v>
      </c>
      <c r="N7" s="2">
        <f t="shared" si="2"/>
        <v>0</v>
      </c>
      <c r="P7" s="27">
        <v>27</v>
      </c>
      <c r="Q7" s="28">
        <v>32</v>
      </c>
      <c r="R7" s="28">
        <v>30</v>
      </c>
      <c r="S7">
        <v>41</v>
      </c>
      <c r="T7" s="28">
        <v>0</v>
      </c>
      <c r="U7" s="29">
        <v>0</v>
      </c>
    </row>
    <row r="8" spans="1:21" ht="12.75">
      <c r="A8" s="6">
        <v>5</v>
      </c>
      <c r="B8" s="7" t="s">
        <v>85</v>
      </c>
      <c r="C8" s="38" t="s">
        <v>1050</v>
      </c>
      <c r="D8" s="7" t="s">
        <v>69</v>
      </c>
      <c r="E8" s="6" t="s">
        <v>52</v>
      </c>
      <c r="F8" s="6">
        <f t="shared" si="3"/>
        <v>47</v>
      </c>
      <c r="G8" s="2"/>
      <c r="H8" s="35" t="str">
        <f t="shared" si="4"/>
        <v>!</v>
      </c>
      <c r="I8" s="2">
        <f t="shared" si="2"/>
        <v>0</v>
      </c>
      <c r="J8" s="2">
        <f t="shared" si="2"/>
        <v>0</v>
      </c>
      <c r="K8" s="2">
        <f t="shared" si="2"/>
        <v>0</v>
      </c>
      <c r="L8" s="2">
        <f t="shared" si="2"/>
        <v>0</v>
      </c>
      <c r="M8" s="2">
        <f t="shared" si="2"/>
        <v>0</v>
      </c>
      <c r="N8" s="2">
        <f t="shared" si="2"/>
        <v>0</v>
      </c>
      <c r="P8" s="27">
        <v>26</v>
      </c>
      <c r="Q8">
        <v>24</v>
      </c>
      <c r="R8" s="28">
        <v>29</v>
      </c>
      <c r="S8">
        <v>37</v>
      </c>
      <c r="T8" s="28">
        <v>0</v>
      </c>
      <c r="U8" s="29">
        <v>0</v>
      </c>
    </row>
    <row r="9" spans="1:21" ht="12.75">
      <c r="A9" s="6">
        <v>6</v>
      </c>
      <c r="B9" s="7" t="s">
        <v>86</v>
      </c>
      <c r="C9" s="38" t="s">
        <v>1024</v>
      </c>
      <c r="D9" s="7" t="s">
        <v>69</v>
      </c>
      <c r="E9" s="6" t="s">
        <v>52</v>
      </c>
      <c r="F9" s="6">
        <f t="shared" si="3"/>
        <v>47</v>
      </c>
      <c r="G9" s="2"/>
      <c r="H9" s="35" t="str">
        <f t="shared" si="4"/>
        <v>!</v>
      </c>
      <c r="I9" s="2">
        <f t="shared" si="2"/>
        <v>0</v>
      </c>
      <c r="J9" s="2">
        <f t="shared" si="2"/>
        <v>0</v>
      </c>
      <c r="K9" s="2">
        <f t="shared" si="2"/>
        <v>0</v>
      </c>
      <c r="L9" s="2">
        <f t="shared" si="2"/>
        <v>0</v>
      </c>
      <c r="M9" s="2">
        <f t="shared" si="2"/>
        <v>0</v>
      </c>
      <c r="N9" s="2">
        <f t="shared" si="2"/>
        <v>0</v>
      </c>
      <c r="P9" s="27">
        <v>20</v>
      </c>
      <c r="Q9" s="28">
        <v>17</v>
      </c>
      <c r="R9">
        <v>25</v>
      </c>
      <c r="S9">
        <v>36</v>
      </c>
      <c r="T9" s="28">
        <v>0</v>
      </c>
      <c r="U9" s="29">
        <v>0</v>
      </c>
    </row>
    <row r="10" spans="1:21" ht="12.75">
      <c r="A10" s="6">
        <v>7</v>
      </c>
      <c r="B10" s="7" t="s">
        <v>87</v>
      </c>
      <c r="C10" s="38" t="s">
        <v>1051</v>
      </c>
      <c r="D10" s="7" t="s">
        <v>17</v>
      </c>
      <c r="E10" s="6" t="s">
        <v>52</v>
      </c>
      <c r="F10" s="6">
        <f t="shared" si="3"/>
        <v>46</v>
      </c>
      <c r="G10" s="2"/>
      <c r="H10" s="35" t="str">
        <f t="shared" si="4"/>
        <v>OK</v>
      </c>
      <c r="I10" s="2">
        <f t="shared" si="2"/>
        <v>0</v>
      </c>
      <c r="J10" s="2">
        <f t="shared" si="2"/>
        <v>0</v>
      </c>
      <c r="K10" s="2">
        <f t="shared" si="2"/>
        <v>46</v>
      </c>
      <c r="L10" s="2">
        <f t="shared" si="2"/>
        <v>0</v>
      </c>
      <c r="M10" s="2">
        <f t="shared" si="2"/>
        <v>0</v>
      </c>
      <c r="N10" s="2">
        <f t="shared" si="2"/>
        <v>0</v>
      </c>
      <c r="P10" s="27">
        <v>19</v>
      </c>
      <c r="Q10">
        <v>16</v>
      </c>
      <c r="R10" s="28">
        <v>11</v>
      </c>
      <c r="S10" s="28">
        <v>35</v>
      </c>
      <c r="T10" s="28">
        <v>0</v>
      </c>
      <c r="U10" s="29">
        <v>0</v>
      </c>
    </row>
    <row r="11" spans="1:21" ht="12.75">
      <c r="A11" s="6">
        <v>8</v>
      </c>
      <c r="B11" s="7" t="s">
        <v>88</v>
      </c>
      <c r="C11" s="38" t="s">
        <v>1052</v>
      </c>
      <c r="D11" s="7" t="s">
        <v>56</v>
      </c>
      <c r="E11" s="6" t="s">
        <v>52</v>
      </c>
      <c r="F11" s="6">
        <f t="shared" si="3"/>
        <v>45</v>
      </c>
      <c r="G11" s="2"/>
      <c r="H11" s="35" t="str">
        <f t="shared" si="4"/>
        <v>OK</v>
      </c>
      <c r="I11" s="2">
        <f t="shared" si="2"/>
        <v>0</v>
      </c>
      <c r="J11" s="2">
        <f t="shared" si="2"/>
        <v>0</v>
      </c>
      <c r="K11" s="2">
        <f t="shared" si="2"/>
        <v>0</v>
      </c>
      <c r="L11" s="2">
        <f t="shared" si="2"/>
        <v>0</v>
      </c>
      <c r="M11" s="2">
        <f t="shared" si="2"/>
        <v>0</v>
      </c>
      <c r="N11" s="2">
        <f t="shared" si="2"/>
        <v>45</v>
      </c>
      <c r="P11" s="27">
        <v>18</v>
      </c>
      <c r="Q11">
        <v>8</v>
      </c>
      <c r="R11" s="28">
        <v>10</v>
      </c>
      <c r="S11">
        <v>33</v>
      </c>
      <c r="T11" s="28">
        <v>0</v>
      </c>
      <c r="U11" s="29">
        <v>0</v>
      </c>
    </row>
    <row r="12" spans="1:21" ht="12.75">
      <c r="A12" s="6">
        <v>9</v>
      </c>
      <c r="B12" s="7" t="s">
        <v>89</v>
      </c>
      <c r="C12" s="38" t="s">
        <v>1030</v>
      </c>
      <c r="D12" s="7" t="s">
        <v>17</v>
      </c>
      <c r="E12" s="6" t="s">
        <v>52</v>
      </c>
      <c r="F12" s="6">
        <f t="shared" si="3"/>
        <v>44</v>
      </c>
      <c r="G12" s="2"/>
      <c r="H12" s="35" t="str">
        <f t="shared" si="4"/>
        <v>OK</v>
      </c>
      <c r="I12" s="2">
        <f t="shared" si="2"/>
        <v>0</v>
      </c>
      <c r="J12" s="2">
        <f t="shared" si="2"/>
        <v>0</v>
      </c>
      <c r="K12" s="2">
        <f t="shared" si="2"/>
        <v>44</v>
      </c>
      <c r="L12" s="2">
        <f t="shared" si="2"/>
        <v>0</v>
      </c>
      <c r="M12" s="2">
        <f t="shared" si="2"/>
        <v>0</v>
      </c>
      <c r="N12" s="2">
        <f t="shared" si="2"/>
        <v>0</v>
      </c>
      <c r="P12" s="27">
        <v>0</v>
      </c>
      <c r="Q12">
        <v>6</v>
      </c>
      <c r="R12">
        <v>9</v>
      </c>
      <c r="S12" s="28">
        <v>31</v>
      </c>
      <c r="T12" s="28">
        <v>0</v>
      </c>
      <c r="U12" s="29">
        <v>0</v>
      </c>
    </row>
    <row r="13" spans="1:21" ht="12.75">
      <c r="A13" s="6">
        <v>10</v>
      </c>
      <c r="B13" s="7" t="s">
        <v>81</v>
      </c>
      <c r="C13" s="38" t="s">
        <v>1053</v>
      </c>
      <c r="D13" s="7" t="s">
        <v>18</v>
      </c>
      <c r="E13" s="6" t="s">
        <v>52</v>
      </c>
      <c r="F13" s="6">
        <f t="shared" si="3"/>
        <v>43</v>
      </c>
      <c r="G13" s="2"/>
      <c r="H13" s="35" t="str">
        <f t="shared" si="4"/>
        <v>OK</v>
      </c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2"/>
        <v>43</v>
      </c>
      <c r="M13" s="2">
        <f t="shared" si="2"/>
        <v>0</v>
      </c>
      <c r="N13" s="2">
        <f t="shared" si="2"/>
        <v>0</v>
      </c>
      <c r="P13" s="27">
        <v>0</v>
      </c>
      <c r="Q13">
        <v>3</v>
      </c>
      <c r="R13">
        <v>7</v>
      </c>
      <c r="S13">
        <v>23</v>
      </c>
      <c r="T13" s="28">
        <v>0</v>
      </c>
      <c r="U13" s="29">
        <v>0</v>
      </c>
    </row>
    <row r="14" spans="1:21" ht="12.75">
      <c r="A14" s="6">
        <v>11</v>
      </c>
      <c r="B14" s="7" t="s">
        <v>445</v>
      </c>
      <c r="C14" s="38" t="s">
        <v>1054</v>
      </c>
      <c r="D14" s="7" t="s">
        <v>16</v>
      </c>
      <c r="E14" s="6" t="s">
        <v>52</v>
      </c>
      <c r="F14" s="6">
        <f t="shared" si="3"/>
        <v>42</v>
      </c>
      <c r="G14" s="2"/>
      <c r="H14" s="35" t="str">
        <f t="shared" si="4"/>
        <v>OK</v>
      </c>
      <c r="I14" s="2">
        <f aca="true" t="shared" si="5" ref="I14:N23">IF($D14=I$3,$F14,0)</f>
        <v>0</v>
      </c>
      <c r="J14" s="2">
        <f t="shared" si="5"/>
        <v>42</v>
      </c>
      <c r="K14" s="2">
        <f t="shared" si="5"/>
        <v>0</v>
      </c>
      <c r="L14" s="2">
        <f t="shared" si="5"/>
        <v>0</v>
      </c>
      <c r="M14" s="2">
        <f t="shared" si="5"/>
        <v>0</v>
      </c>
      <c r="N14" s="2">
        <f t="shared" si="5"/>
        <v>0</v>
      </c>
      <c r="P14" s="27">
        <v>0</v>
      </c>
      <c r="Q14" s="28">
        <v>0</v>
      </c>
      <c r="R14">
        <v>2</v>
      </c>
      <c r="S14" s="28">
        <v>22</v>
      </c>
      <c r="T14" s="28">
        <v>0</v>
      </c>
      <c r="U14" s="29">
        <v>0</v>
      </c>
    </row>
    <row r="15" spans="1:21" ht="12.75">
      <c r="A15" s="6">
        <v>12</v>
      </c>
      <c r="B15" s="7" t="s">
        <v>446</v>
      </c>
      <c r="C15" s="38" t="s">
        <v>1035</v>
      </c>
      <c r="D15" s="7" t="s">
        <v>18</v>
      </c>
      <c r="E15" s="6" t="s">
        <v>52</v>
      </c>
      <c r="F15" s="6">
        <f t="shared" si="3"/>
        <v>41</v>
      </c>
      <c r="G15" s="2"/>
      <c r="H15" s="35" t="str">
        <f t="shared" si="4"/>
        <v>OK</v>
      </c>
      <c r="I15" s="2">
        <f t="shared" si="5"/>
        <v>0</v>
      </c>
      <c r="J15" s="2">
        <f t="shared" si="5"/>
        <v>0</v>
      </c>
      <c r="K15" s="2">
        <f t="shared" si="5"/>
        <v>0</v>
      </c>
      <c r="L15" s="2">
        <f t="shared" si="5"/>
        <v>41</v>
      </c>
      <c r="M15" s="2">
        <f t="shared" si="5"/>
        <v>0</v>
      </c>
      <c r="N15" s="2">
        <f t="shared" si="5"/>
        <v>0</v>
      </c>
      <c r="P15" s="27">
        <v>0</v>
      </c>
      <c r="Q15">
        <v>0</v>
      </c>
      <c r="R15">
        <v>1</v>
      </c>
      <c r="S15">
        <v>21</v>
      </c>
      <c r="T15" s="28">
        <v>0</v>
      </c>
      <c r="U15" s="29">
        <v>0</v>
      </c>
    </row>
    <row r="16" spans="1:21" ht="12.75">
      <c r="A16" s="6">
        <v>13</v>
      </c>
      <c r="B16" s="7" t="s">
        <v>447</v>
      </c>
      <c r="C16" s="38" t="s">
        <v>1055</v>
      </c>
      <c r="D16" s="7" t="s">
        <v>56</v>
      </c>
      <c r="E16" s="6" t="s">
        <v>52</v>
      </c>
      <c r="F16" s="6">
        <f t="shared" si="3"/>
        <v>40</v>
      </c>
      <c r="G16" s="2"/>
      <c r="H16" s="35" t="str">
        <f t="shared" si="4"/>
        <v>OK</v>
      </c>
      <c r="I16" s="2">
        <f t="shared" si="5"/>
        <v>0</v>
      </c>
      <c r="J16" s="2">
        <f t="shared" si="5"/>
        <v>0</v>
      </c>
      <c r="K16" s="2">
        <f t="shared" si="5"/>
        <v>0</v>
      </c>
      <c r="L16" s="2">
        <f t="shared" si="5"/>
        <v>0</v>
      </c>
      <c r="M16" s="2">
        <f t="shared" si="5"/>
        <v>0</v>
      </c>
      <c r="N16" s="2">
        <f t="shared" si="5"/>
        <v>40</v>
      </c>
      <c r="P16" s="27">
        <v>0</v>
      </c>
      <c r="Q16" s="28">
        <v>0</v>
      </c>
      <c r="R16" s="28">
        <v>0</v>
      </c>
      <c r="S16" s="28">
        <v>15</v>
      </c>
      <c r="T16" s="28">
        <v>0</v>
      </c>
      <c r="U16" s="29">
        <v>0</v>
      </c>
    </row>
    <row r="17" spans="1:21" ht="12.75">
      <c r="A17" s="6">
        <v>14</v>
      </c>
      <c r="B17" s="7" t="s">
        <v>448</v>
      </c>
      <c r="C17" s="38" t="s">
        <v>1038</v>
      </c>
      <c r="D17" s="7" t="s">
        <v>16</v>
      </c>
      <c r="E17" s="6" t="s">
        <v>52</v>
      </c>
      <c r="F17" s="6">
        <f t="shared" si="3"/>
        <v>39</v>
      </c>
      <c r="G17" s="2"/>
      <c r="H17" s="35" t="str">
        <f t="shared" si="4"/>
        <v>OK</v>
      </c>
      <c r="I17" s="2">
        <f t="shared" si="5"/>
        <v>0</v>
      </c>
      <c r="J17" s="2">
        <f t="shared" si="5"/>
        <v>39</v>
      </c>
      <c r="K17" s="2">
        <f t="shared" si="5"/>
        <v>0</v>
      </c>
      <c r="L17" s="2">
        <f t="shared" si="5"/>
        <v>0</v>
      </c>
      <c r="M17" s="2">
        <f t="shared" si="5"/>
        <v>0</v>
      </c>
      <c r="N17" s="2">
        <f t="shared" si="5"/>
        <v>0</v>
      </c>
      <c r="P17" s="27">
        <v>0</v>
      </c>
      <c r="Q17" s="28">
        <v>0</v>
      </c>
      <c r="R17">
        <v>0</v>
      </c>
      <c r="S17">
        <v>14</v>
      </c>
      <c r="T17" s="28">
        <v>0</v>
      </c>
      <c r="U17" s="29">
        <v>0</v>
      </c>
    </row>
    <row r="18" spans="1:21" ht="12.75">
      <c r="A18" s="6">
        <v>15</v>
      </c>
      <c r="B18" s="7" t="s">
        <v>449</v>
      </c>
      <c r="C18" s="38" t="s">
        <v>1039</v>
      </c>
      <c r="D18" s="7" t="s">
        <v>16</v>
      </c>
      <c r="E18" s="6" t="s">
        <v>52</v>
      </c>
      <c r="F18" s="6">
        <f t="shared" si="3"/>
        <v>38</v>
      </c>
      <c r="G18" s="2"/>
      <c r="H18" s="35" t="str">
        <f t="shared" si="4"/>
        <v>OK</v>
      </c>
      <c r="I18" s="2">
        <f t="shared" si="5"/>
        <v>0</v>
      </c>
      <c r="J18" s="2">
        <f t="shared" si="5"/>
        <v>38</v>
      </c>
      <c r="K18" s="2">
        <f t="shared" si="5"/>
        <v>0</v>
      </c>
      <c r="L18" s="2">
        <f t="shared" si="5"/>
        <v>0</v>
      </c>
      <c r="M18" s="2">
        <f t="shared" si="5"/>
        <v>0</v>
      </c>
      <c r="N18" s="2">
        <f t="shared" si="5"/>
        <v>0</v>
      </c>
      <c r="P18" s="30">
        <v>0</v>
      </c>
      <c r="Q18" s="31">
        <v>0</v>
      </c>
      <c r="R18" s="31">
        <v>0</v>
      </c>
      <c r="S18" s="31">
        <v>13</v>
      </c>
      <c r="T18" s="31">
        <v>0</v>
      </c>
      <c r="U18" s="32">
        <v>0</v>
      </c>
    </row>
    <row r="19" spans="1:21" ht="12.75">
      <c r="A19" s="6">
        <v>16</v>
      </c>
      <c r="B19" s="7" t="s">
        <v>450</v>
      </c>
      <c r="C19" s="38" t="s">
        <v>1056</v>
      </c>
      <c r="D19" s="7" t="s">
        <v>69</v>
      </c>
      <c r="E19" s="6" t="s">
        <v>52</v>
      </c>
      <c r="F19" s="6">
        <f t="shared" si="3"/>
        <v>38</v>
      </c>
      <c r="G19" s="2"/>
      <c r="H19" s="35" t="str">
        <f t="shared" si="4"/>
        <v>!</v>
      </c>
      <c r="I19" s="2">
        <f t="shared" si="5"/>
        <v>0</v>
      </c>
      <c r="J19" s="2">
        <f t="shared" si="5"/>
        <v>0</v>
      </c>
      <c r="K19" s="2">
        <f t="shared" si="5"/>
        <v>0</v>
      </c>
      <c r="L19" s="2">
        <f t="shared" si="5"/>
        <v>0</v>
      </c>
      <c r="M19" s="2">
        <f t="shared" si="5"/>
        <v>0</v>
      </c>
      <c r="N19" s="2">
        <f t="shared" si="5"/>
        <v>0</v>
      </c>
      <c r="P19" s="28">
        <v>0</v>
      </c>
      <c r="Q19">
        <v>0</v>
      </c>
      <c r="R19" s="28">
        <v>0</v>
      </c>
      <c r="S19" s="28">
        <v>12</v>
      </c>
      <c r="T19">
        <v>0</v>
      </c>
      <c r="U19" s="28">
        <v>0</v>
      </c>
    </row>
    <row r="20" spans="1:21" ht="12.75">
      <c r="A20" s="6">
        <v>17</v>
      </c>
      <c r="B20" s="7" t="s">
        <v>451</v>
      </c>
      <c r="C20" s="38" t="s">
        <v>1057</v>
      </c>
      <c r="D20" s="7" t="s">
        <v>18</v>
      </c>
      <c r="E20" s="6" t="s">
        <v>52</v>
      </c>
      <c r="F20" s="6">
        <f t="shared" si="3"/>
        <v>37</v>
      </c>
      <c r="G20" s="2"/>
      <c r="H20" s="35" t="str">
        <f t="shared" si="4"/>
        <v>OK</v>
      </c>
      <c r="I20" s="2">
        <f t="shared" si="5"/>
        <v>0</v>
      </c>
      <c r="J20" s="2">
        <f t="shared" si="5"/>
        <v>0</v>
      </c>
      <c r="K20" s="2">
        <f t="shared" si="5"/>
        <v>0</v>
      </c>
      <c r="L20" s="2">
        <f t="shared" si="5"/>
        <v>37</v>
      </c>
      <c r="M20" s="2">
        <f t="shared" si="5"/>
        <v>0</v>
      </c>
      <c r="N20" s="2">
        <f t="shared" si="5"/>
        <v>0</v>
      </c>
      <c r="P20" s="28">
        <v>0</v>
      </c>
      <c r="Q20" s="28">
        <v>0</v>
      </c>
      <c r="R20" s="28">
        <v>0</v>
      </c>
      <c r="S20">
        <v>5</v>
      </c>
      <c r="T20">
        <v>0</v>
      </c>
      <c r="U20" s="28">
        <v>0</v>
      </c>
    </row>
    <row r="21" spans="1:21" ht="12.75">
      <c r="A21" s="6">
        <v>18</v>
      </c>
      <c r="B21" s="7" t="s">
        <v>452</v>
      </c>
      <c r="C21" s="38" t="s">
        <v>1040</v>
      </c>
      <c r="D21" s="7" t="s">
        <v>18</v>
      </c>
      <c r="E21" s="6" t="s">
        <v>52</v>
      </c>
      <c r="F21" s="6">
        <f t="shared" si="3"/>
        <v>36</v>
      </c>
      <c r="G21" s="2"/>
      <c r="H21" s="35" t="str">
        <f t="shared" si="4"/>
        <v>OK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36</v>
      </c>
      <c r="M21" s="2">
        <f t="shared" si="5"/>
        <v>0</v>
      </c>
      <c r="N21" s="2">
        <f t="shared" si="5"/>
        <v>0</v>
      </c>
      <c r="P21" s="28">
        <v>0</v>
      </c>
      <c r="Q21">
        <v>0</v>
      </c>
      <c r="R21">
        <v>0</v>
      </c>
      <c r="S21" s="28">
        <v>4</v>
      </c>
      <c r="T21">
        <v>0</v>
      </c>
      <c r="U21" s="28">
        <v>0</v>
      </c>
    </row>
    <row r="22" spans="1:21" ht="12.75">
      <c r="A22" s="6">
        <v>19</v>
      </c>
      <c r="B22" s="7" t="s">
        <v>453</v>
      </c>
      <c r="C22" s="38" t="s">
        <v>1041</v>
      </c>
      <c r="D22" s="7" t="s">
        <v>18</v>
      </c>
      <c r="E22" s="6" t="s">
        <v>52</v>
      </c>
      <c r="F22" s="6">
        <f t="shared" si="3"/>
        <v>35</v>
      </c>
      <c r="G22" s="2"/>
      <c r="H22" s="35" t="str">
        <f t="shared" si="4"/>
        <v>OK</v>
      </c>
      <c r="I22" s="2">
        <f t="shared" si="5"/>
        <v>0</v>
      </c>
      <c r="J22" s="2">
        <f t="shared" si="5"/>
        <v>0</v>
      </c>
      <c r="K22" s="2">
        <f t="shared" si="5"/>
        <v>0</v>
      </c>
      <c r="L22" s="2">
        <f t="shared" si="5"/>
        <v>35</v>
      </c>
      <c r="M22" s="2">
        <f t="shared" si="5"/>
        <v>0</v>
      </c>
      <c r="N22" s="2">
        <f t="shared" si="5"/>
        <v>0</v>
      </c>
      <c r="P22" s="28">
        <v>0</v>
      </c>
      <c r="Q22" s="28">
        <v>0</v>
      </c>
      <c r="R22">
        <v>0</v>
      </c>
      <c r="S22" s="28">
        <v>0</v>
      </c>
      <c r="T22">
        <v>0</v>
      </c>
      <c r="U22" s="28">
        <v>0</v>
      </c>
    </row>
    <row r="23" spans="1:21" ht="12.75">
      <c r="A23" s="6">
        <v>20</v>
      </c>
      <c r="B23" s="7" t="s">
        <v>454</v>
      </c>
      <c r="C23" s="38" t="s">
        <v>1058</v>
      </c>
      <c r="D23" s="7" t="s">
        <v>17</v>
      </c>
      <c r="E23" s="6" t="s">
        <v>52</v>
      </c>
      <c r="F23" s="6">
        <f t="shared" si="3"/>
        <v>34</v>
      </c>
      <c r="G23" s="2"/>
      <c r="H23" s="35" t="str">
        <f t="shared" si="4"/>
        <v>OK</v>
      </c>
      <c r="I23" s="2">
        <f t="shared" si="5"/>
        <v>0</v>
      </c>
      <c r="J23" s="2">
        <f t="shared" si="5"/>
        <v>0</v>
      </c>
      <c r="K23" s="2">
        <f t="shared" si="5"/>
        <v>34</v>
      </c>
      <c r="L23" s="2">
        <f t="shared" si="5"/>
        <v>0</v>
      </c>
      <c r="M23" s="2">
        <f t="shared" si="5"/>
        <v>0</v>
      </c>
      <c r="N23" s="2">
        <f t="shared" si="5"/>
        <v>0</v>
      </c>
      <c r="P23" s="28">
        <v>0</v>
      </c>
      <c r="Q23">
        <v>0</v>
      </c>
      <c r="R23">
        <v>0</v>
      </c>
      <c r="S23">
        <v>0</v>
      </c>
      <c r="T23">
        <v>0</v>
      </c>
      <c r="U23" s="28">
        <v>0</v>
      </c>
    </row>
    <row r="24" spans="1:21" ht="12.75">
      <c r="A24" s="6">
        <v>21</v>
      </c>
      <c r="B24" s="7" t="s">
        <v>455</v>
      </c>
      <c r="C24" s="38" t="s">
        <v>1059</v>
      </c>
      <c r="D24" s="7" t="s">
        <v>18</v>
      </c>
      <c r="E24" s="6" t="s">
        <v>52</v>
      </c>
      <c r="F24" s="6">
        <f t="shared" si="3"/>
        <v>33</v>
      </c>
      <c r="G24" s="2"/>
      <c r="H24" s="35" t="str">
        <f t="shared" si="4"/>
        <v>OK</v>
      </c>
      <c r="I24" s="2">
        <f aca="true" t="shared" si="6" ref="I24:N33">IF($D24=I$3,$F24,0)</f>
        <v>0</v>
      </c>
      <c r="J24" s="2">
        <f t="shared" si="6"/>
        <v>0</v>
      </c>
      <c r="K24" s="2">
        <f t="shared" si="6"/>
        <v>0</v>
      </c>
      <c r="L24" s="2">
        <f t="shared" si="6"/>
        <v>33</v>
      </c>
      <c r="M24" s="2">
        <f t="shared" si="6"/>
        <v>0</v>
      </c>
      <c r="N24" s="2">
        <f t="shared" si="6"/>
        <v>0</v>
      </c>
      <c r="P24" s="28">
        <v>0</v>
      </c>
      <c r="Q24">
        <v>0</v>
      </c>
      <c r="R24">
        <v>0</v>
      </c>
      <c r="S24">
        <v>0</v>
      </c>
      <c r="T24">
        <v>0</v>
      </c>
      <c r="U24" s="28">
        <v>0</v>
      </c>
    </row>
    <row r="25" spans="1:21" ht="12.75">
      <c r="A25" s="6">
        <v>22</v>
      </c>
      <c r="B25" s="7" t="s">
        <v>456</v>
      </c>
      <c r="C25" s="38" t="s">
        <v>1060</v>
      </c>
      <c r="D25" s="7" t="s">
        <v>69</v>
      </c>
      <c r="E25" s="6" t="s">
        <v>52</v>
      </c>
      <c r="F25" s="6">
        <f t="shared" si="3"/>
        <v>33</v>
      </c>
      <c r="G25" s="2"/>
      <c r="H25" s="35" t="str">
        <f t="shared" si="4"/>
        <v>!</v>
      </c>
      <c r="I25" s="2">
        <f t="shared" si="6"/>
        <v>0</v>
      </c>
      <c r="J25" s="2">
        <f t="shared" si="6"/>
        <v>0</v>
      </c>
      <c r="K25" s="2">
        <f t="shared" si="6"/>
        <v>0</v>
      </c>
      <c r="L25" s="2">
        <f t="shared" si="6"/>
        <v>0</v>
      </c>
      <c r="M25" s="2">
        <f t="shared" si="6"/>
        <v>0</v>
      </c>
      <c r="N25" s="2">
        <f t="shared" si="6"/>
        <v>0</v>
      </c>
      <c r="P25" s="28">
        <v>0</v>
      </c>
      <c r="Q25" s="28">
        <v>0</v>
      </c>
      <c r="R25" s="28">
        <v>0</v>
      </c>
      <c r="S25" s="28">
        <v>0</v>
      </c>
      <c r="T25">
        <v>0</v>
      </c>
      <c r="U25" s="28">
        <v>0</v>
      </c>
    </row>
    <row r="26" spans="1:21" ht="12.75">
      <c r="A26" s="6">
        <v>23</v>
      </c>
      <c r="B26" s="7" t="s">
        <v>457</v>
      </c>
      <c r="C26" s="38" t="s">
        <v>1061</v>
      </c>
      <c r="D26" s="7" t="s">
        <v>16</v>
      </c>
      <c r="E26" s="6" t="s">
        <v>52</v>
      </c>
      <c r="F26" s="6">
        <f t="shared" si="3"/>
        <v>32</v>
      </c>
      <c r="G26" s="2"/>
      <c r="H26" s="35" t="str">
        <f t="shared" si="4"/>
        <v>OK</v>
      </c>
      <c r="I26" s="2">
        <f t="shared" si="6"/>
        <v>0</v>
      </c>
      <c r="J26" s="2">
        <f t="shared" si="6"/>
        <v>32</v>
      </c>
      <c r="K26" s="2">
        <f t="shared" si="6"/>
        <v>0</v>
      </c>
      <c r="L26" s="2">
        <f t="shared" si="6"/>
        <v>0</v>
      </c>
      <c r="M26" s="2">
        <f t="shared" si="6"/>
        <v>0</v>
      </c>
      <c r="N26" s="2">
        <f t="shared" si="6"/>
        <v>0</v>
      </c>
      <c r="P26" s="28">
        <v>0</v>
      </c>
      <c r="Q26" s="28">
        <v>0</v>
      </c>
      <c r="R26" s="28">
        <v>0</v>
      </c>
      <c r="S26" s="28">
        <v>0</v>
      </c>
      <c r="T26">
        <v>0</v>
      </c>
      <c r="U26" s="28">
        <v>0</v>
      </c>
    </row>
    <row r="27" spans="1:21" ht="12.75">
      <c r="A27" s="6">
        <v>24</v>
      </c>
      <c r="B27" s="7" t="s">
        <v>458</v>
      </c>
      <c r="C27" s="38" t="s">
        <v>1064</v>
      </c>
      <c r="D27" s="7" t="s">
        <v>18</v>
      </c>
      <c r="E27" s="6" t="s">
        <v>52</v>
      </c>
      <c r="F27" s="6">
        <f t="shared" si="3"/>
        <v>31</v>
      </c>
      <c r="G27" s="2"/>
      <c r="H27" s="35" t="str">
        <f t="shared" si="4"/>
        <v>OK</v>
      </c>
      <c r="I27" s="2">
        <f t="shared" si="6"/>
        <v>0</v>
      </c>
      <c r="J27" s="2">
        <f t="shared" si="6"/>
        <v>0</v>
      </c>
      <c r="K27" s="2">
        <f t="shared" si="6"/>
        <v>0</v>
      </c>
      <c r="L27" s="2">
        <f t="shared" si="6"/>
        <v>31</v>
      </c>
      <c r="M27" s="2">
        <f t="shared" si="6"/>
        <v>0</v>
      </c>
      <c r="N27" s="2">
        <f t="shared" si="6"/>
        <v>0</v>
      </c>
      <c r="P27" s="28">
        <v>0</v>
      </c>
      <c r="Q27">
        <v>0</v>
      </c>
      <c r="R27" s="28">
        <v>0</v>
      </c>
      <c r="S27">
        <v>0</v>
      </c>
      <c r="T27">
        <v>0</v>
      </c>
      <c r="U27">
        <v>0</v>
      </c>
    </row>
    <row r="28" spans="1:21" ht="12.75">
      <c r="A28" s="6">
        <v>25</v>
      </c>
      <c r="B28" s="7" t="s">
        <v>459</v>
      </c>
      <c r="C28" s="38" t="s">
        <v>1062</v>
      </c>
      <c r="D28" s="7" t="s">
        <v>17</v>
      </c>
      <c r="E28" s="6" t="s">
        <v>52</v>
      </c>
      <c r="F28" s="6">
        <f t="shared" si="3"/>
        <v>30</v>
      </c>
      <c r="G28" s="2"/>
      <c r="H28" s="35" t="str">
        <f t="shared" si="4"/>
        <v>OK</v>
      </c>
      <c r="I28" s="2">
        <f t="shared" si="6"/>
        <v>0</v>
      </c>
      <c r="J28" s="2">
        <f t="shared" si="6"/>
        <v>0</v>
      </c>
      <c r="K28" s="2">
        <f t="shared" si="6"/>
        <v>30</v>
      </c>
      <c r="L28" s="2">
        <f t="shared" si="6"/>
        <v>0</v>
      </c>
      <c r="M28" s="2">
        <f t="shared" si="6"/>
        <v>0</v>
      </c>
      <c r="N28" s="2">
        <f t="shared" si="6"/>
        <v>0</v>
      </c>
      <c r="P28" s="28">
        <v>0</v>
      </c>
      <c r="Q28">
        <v>0</v>
      </c>
      <c r="R28" s="28">
        <v>0</v>
      </c>
      <c r="S28">
        <v>0</v>
      </c>
      <c r="T28">
        <v>0</v>
      </c>
      <c r="U28">
        <v>0</v>
      </c>
    </row>
    <row r="29" spans="1:21" ht="12.75">
      <c r="A29" s="6">
        <v>26</v>
      </c>
      <c r="B29" s="7" t="s">
        <v>460</v>
      </c>
      <c r="C29" s="38" t="s">
        <v>1063</v>
      </c>
      <c r="D29" s="7" t="s">
        <v>17</v>
      </c>
      <c r="E29" s="6" t="s">
        <v>52</v>
      </c>
      <c r="F29" s="6">
        <f t="shared" si="3"/>
        <v>29</v>
      </c>
      <c r="G29" s="2"/>
      <c r="H29" s="35" t="str">
        <f t="shared" si="4"/>
        <v>OK</v>
      </c>
      <c r="I29" s="2">
        <f t="shared" si="6"/>
        <v>0</v>
      </c>
      <c r="J29" s="2">
        <f t="shared" si="6"/>
        <v>0</v>
      </c>
      <c r="K29" s="2">
        <f t="shared" si="6"/>
        <v>29</v>
      </c>
      <c r="L29" s="2">
        <f t="shared" si="6"/>
        <v>0</v>
      </c>
      <c r="M29" s="2">
        <f t="shared" si="6"/>
        <v>0</v>
      </c>
      <c r="N29" s="2">
        <f t="shared" si="6"/>
        <v>0</v>
      </c>
      <c r="P29" s="28">
        <v>0</v>
      </c>
      <c r="Q29">
        <v>0</v>
      </c>
      <c r="R29" s="28">
        <v>0</v>
      </c>
      <c r="S29" s="28">
        <v>0</v>
      </c>
      <c r="T29">
        <v>0</v>
      </c>
      <c r="U29">
        <v>0</v>
      </c>
    </row>
    <row r="30" spans="1:21" ht="12.75">
      <c r="A30" s="6">
        <v>27</v>
      </c>
      <c r="B30" s="7" t="s">
        <v>461</v>
      </c>
      <c r="C30" s="38" t="s">
        <v>1065</v>
      </c>
      <c r="D30" s="7" t="s">
        <v>15</v>
      </c>
      <c r="E30" s="6" t="s">
        <v>52</v>
      </c>
      <c r="F30" s="6">
        <f t="shared" si="3"/>
        <v>28</v>
      </c>
      <c r="G30" s="2"/>
      <c r="H30" s="35" t="str">
        <f t="shared" si="4"/>
        <v>OK</v>
      </c>
      <c r="I30" s="2">
        <f t="shared" si="6"/>
        <v>28</v>
      </c>
      <c r="J30" s="2">
        <f t="shared" si="6"/>
        <v>0</v>
      </c>
      <c r="K30" s="2">
        <f t="shared" si="6"/>
        <v>0</v>
      </c>
      <c r="L30" s="2">
        <f t="shared" si="6"/>
        <v>0</v>
      </c>
      <c r="M30" s="2">
        <f t="shared" si="6"/>
        <v>0</v>
      </c>
      <c r="N30" s="2">
        <f t="shared" si="6"/>
        <v>0</v>
      </c>
      <c r="P30" s="28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s="6">
        <v>28</v>
      </c>
      <c r="B31" s="7" t="s">
        <v>462</v>
      </c>
      <c r="C31" s="38" t="s">
        <v>1066</v>
      </c>
      <c r="D31" s="7" t="s">
        <v>15</v>
      </c>
      <c r="E31" s="6" t="s">
        <v>52</v>
      </c>
      <c r="F31" s="6">
        <f t="shared" si="3"/>
        <v>27</v>
      </c>
      <c r="G31" s="2"/>
      <c r="H31" s="35" t="str">
        <f t="shared" si="4"/>
        <v>OK</v>
      </c>
      <c r="I31" s="2">
        <f t="shared" si="6"/>
        <v>27</v>
      </c>
      <c r="J31" s="2">
        <f t="shared" si="6"/>
        <v>0</v>
      </c>
      <c r="K31" s="2">
        <f t="shared" si="6"/>
        <v>0</v>
      </c>
      <c r="L31" s="2">
        <f t="shared" si="6"/>
        <v>0</v>
      </c>
      <c r="M31" s="2">
        <f t="shared" si="6"/>
        <v>0</v>
      </c>
      <c r="N31" s="2">
        <f t="shared" si="6"/>
        <v>0</v>
      </c>
      <c r="P31" s="28">
        <v>0</v>
      </c>
      <c r="Q31" s="28">
        <v>0</v>
      </c>
      <c r="R31" s="28">
        <v>0</v>
      </c>
      <c r="S31" s="28">
        <v>0</v>
      </c>
      <c r="T31">
        <v>0</v>
      </c>
      <c r="U31">
        <v>0</v>
      </c>
    </row>
    <row r="32" spans="1:21" ht="12.75">
      <c r="A32" s="6">
        <v>29</v>
      </c>
      <c r="B32" s="7" t="s">
        <v>463</v>
      </c>
      <c r="C32" s="38" t="s">
        <v>1067</v>
      </c>
      <c r="D32" s="7" t="s">
        <v>15</v>
      </c>
      <c r="E32" s="6" t="s">
        <v>52</v>
      </c>
      <c r="F32" s="6">
        <f t="shared" si="3"/>
        <v>26</v>
      </c>
      <c r="G32" s="2"/>
      <c r="H32" s="35" t="str">
        <f t="shared" si="4"/>
        <v>OK</v>
      </c>
      <c r="I32" s="2">
        <f t="shared" si="6"/>
        <v>26</v>
      </c>
      <c r="J32" s="2">
        <f t="shared" si="6"/>
        <v>0</v>
      </c>
      <c r="K32" s="2">
        <f t="shared" si="6"/>
        <v>0</v>
      </c>
      <c r="L32" s="2">
        <f t="shared" si="6"/>
        <v>0</v>
      </c>
      <c r="M32" s="2">
        <f t="shared" si="6"/>
        <v>0</v>
      </c>
      <c r="N32" s="2">
        <f t="shared" si="6"/>
        <v>0</v>
      </c>
      <c r="P32" s="28">
        <v>0</v>
      </c>
      <c r="Q32" s="28">
        <v>0</v>
      </c>
      <c r="R32">
        <v>0</v>
      </c>
      <c r="S32" s="28">
        <v>0</v>
      </c>
      <c r="T32">
        <v>0</v>
      </c>
      <c r="U32">
        <v>0</v>
      </c>
    </row>
    <row r="33" spans="1:21" ht="12.75">
      <c r="A33" s="6">
        <v>30</v>
      </c>
      <c r="B33" s="7" t="s">
        <v>464</v>
      </c>
      <c r="C33" s="38" t="s">
        <v>1068</v>
      </c>
      <c r="D33" s="7" t="s">
        <v>17</v>
      </c>
      <c r="E33" s="6" t="s">
        <v>52</v>
      </c>
      <c r="F33" s="6">
        <f t="shared" si="3"/>
        <v>25</v>
      </c>
      <c r="G33" s="2"/>
      <c r="H33" s="35" t="str">
        <f t="shared" si="4"/>
        <v>OK</v>
      </c>
      <c r="I33" s="2">
        <f t="shared" si="6"/>
        <v>0</v>
      </c>
      <c r="J33" s="2">
        <f t="shared" si="6"/>
        <v>0</v>
      </c>
      <c r="K33" s="2">
        <f t="shared" si="6"/>
        <v>25</v>
      </c>
      <c r="L33" s="2">
        <f t="shared" si="6"/>
        <v>0</v>
      </c>
      <c r="M33" s="2">
        <f t="shared" si="6"/>
        <v>0</v>
      </c>
      <c r="N33" s="2">
        <f t="shared" si="6"/>
        <v>0</v>
      </c>
      <c r="P33" s="28">
        <v>0</v>
      </c>
      <c r="Q33" s="28">
        <v>0</v>
      </c>
      <c r="R33">
        <v>0</v>
      </c>
      <c r="S33" s="28">
        <v>0</v>
      </c>
      <c r="T33">
        <v>0</v>
      </c>
      <c r="U33">
        <v>0</v>
      </c>
    </row>
    <row r="34" spans="1:21" ht="12.75">
      <c r="A34" s="6">
        <v>31</v>
      </c>
      <c r="B34" s="7" t="s">
        <v>465</v>
      </c>
      <c r="C34" s="38"/>
      <c r="D34" s="7" t="s">
        <v>16</v>
      </c>
      <c r="E34" s="6" t="s">
        <v>52</v>
      </c>
      <c r="F34" s="6">
        <f t="shared" si="3"/>
        <v>24</v>
      </c>
      <c r="G34" s="2"/>
      <c r="H34" s="35" t="str">
        <f t="shared" si="4"/>
        <v>OK</v>
      </c>
      <c r="I34" s="2">
        <f aca="true" t="shared" si="7" ref="I34:N43">IF($D34=I$3,$F34,0)</f>
        <v>0</v>
      </c>
      <c r="J34" s="2">
        <f t="shared" si="7"/>
        <v>24</v>
      </c>
      <c r="K34" s="2">
        <f t="shared" si="7"/>
        <v>0</v>
      </c>
      <c r="L34" s="2">
        <f t="shared" si="7"/>
        <v>0</v>
      </c>
      <c r="M34" s="2">
        <f t="shared" si="7"/>
        <v>0</v>
      </c>
      <c r="N34" s="2">
        <f t="shared" si="7"/>
        <v>0</v>
      </c>
      <c r="P34" s="28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s="6">
        <v>32</v>
      </c>
      <c r="B35" s="7" t="s">
        <v>466</v>
      </c>
      <c r="C35" s="38"/>
      <c r="D35" s="7" t="s">
        <v>18</v>
      </c>
      <c r="E35" s="6" t="s">
        <v>52</v>
      </c>
      <c r="F35" s="6">
        <f t="shared" si="3"/>
        <v>23</v>
      </c>
      <c r="G35" s="2"/>
      <c r="H35" s="35" t="str">
        <f t="shared" si="4"/>
        <v>OK</v>
      </c>
      <c r="I35" s="2">
        <f t="shared" si="7"/>
        <v>0</v>
      </c>
      <c r="J35" s="2">
        <f t="shared" si="7"/>
        <v>0</v>
      </c>
      <c r="K35" s="2">
        <f t="shared" si="7"/>
        <v>0</v>
      </c>
      <c r="L35" s="2">
        <f t="shared" si="7"/>
        <v>23</v>
      </c>
      <c r="M35" s="2">
        <f t="shared" si="7"/>
        <v>0</v>
      </c>
      <c r="N35" s="2">
        <f t="shared" si="7"/>
        <v>0</v>
      </c>
      <c r="P35" s="28">
        <v>0</v>
      </c>
      <c r="Q35">
        <v>0</v>
      </c>
      <c r="R35" s="28">
        <v>0</v>
      </c>
      <c r="S35">
        <v>0</v>
      </c>
      <c r="T35">
        <v>0</v>
      </c>
      <c r="U35">
        <v>0</v>
      </c>
    </row>
    <row r="36" spans="1:21" ht="12.75">
      <c r="A36" s="6">
        <v>33</v>
      </c>
      <c r="B36" s="7" t="s">
        <v>467</v>
      </c>
      <c r="C36" s="38"/>
      <c r="D36" s="7" t="s">
        <v>18</v>
      </c>
      <c r="E36" s="6" t="s">
        <v>52</v>
      </c>
      <c r="F36" s="6">
        <f t="shared" si="3"/>
        <v>22</v>
      </c>
      <c r="G36" s="2"/>
      <c r="H36" s="35" t="str">
        <f t="shared" si="4"/>
        <v>OK</v>
      </c>
      <c r="I36" s="2">
        <f t="shared" si="7"/>
        <v>0</v>
      </c>
      <c r="J36" s="2">
        <f t="shared" si="7"/>
        <v>0</v>
      </c>
      <c r="K36" s="2">
        <f t="shared" si="7"/>
        <v>0</v>
      </c>
      <c r="L36" s="2">
        <f t="shared" si="7"/>
        <v>22</v>
      </c>
      <c r="M36" s="2">
        <f t="shared" si="7"/>
        <v>0</v>
      </c>
      <c r="N36" s="2">
        <f t="shared" si="7"/>
        <v>0</v>
      </c>
      <c r="P36" s="28">
        <v>0</v>
      </c>
      <c r="Q36">
        <v>0</v>
      </c>
      <c r="R36">
        <v>0</v>
      </c>
      <c r="S36" s="28">
        <v>0</v>
      </c>
      <c r="T36">
        <v>0</v>
      </c>
      <c r="U36">
        <v>0</v>
      </c>
    </row>
    <row r="37" spans="1:21" ht="12.75">
      <c r="A37" s="6">
        <v>34</v>
      </c>
      <c r="B37" s="7" t="s">
        <v>468</v>
      </c>
      <c r="C37" s="38"/>
      <c r="D37" s="7" t="s">
        <v>18</v>
      </c>
      <c r="E37" s="6" t="s">
        <v>52</v>
      </c>
      <c r="F37" s="6">
        <f t="shared" si="3"/>
        <v>21</v>
      </c>
      <c r="G37" s="2"/>
      <c r="H37" s="35" t="str">
        <f t="shared" si="4"/>
        <v>OK</v>
      </c>
      <c r="I37" s="2">
        <f t="shared" si="7"/>
        <v>0</v>
      </c>
      <c r="J37" s="2">
        <f t="shared" si="7"/>
        <v>0</v>
      </c>
      <c r="K37" s="2">
        <f t="shared" si="7"/>
        <v>0</v>
      </c>
      <c r="L37" s="2">
        <f t="shared" si="7"/>
        <v>21</v>
      </c>
      <c r="M37" s="2">
        <f t="shared" si="7"/>
        <v>0</v>
      </c>
      <c r="N37" s="2">
        <f t="shared" si="7"/>
        <v>0</v>
      </c>
      <c r="P37" s="28">
        <v>0</v>
      </c>
      <c r="Q37" s="28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s="6">
        <v>35</v>
      </c>
      <c r="B38" s="7" t="s">
        <v>469</v>
      </c>
      <c r="C38" s="38"/>
      <c r="D38" s="7" t="s">
        <v>15</v>
      </c>
      <c r="E38" s="6" t="s">
        <v>52</v>
      </c>
      <c r="F38" s="6">
        <f t="shared" si="3"/>
        <v>20</v>
      </c>
      <c r="G38" s="2"/>
      <c r="H38" s="35" t="str">
        <f t="shared" si="4"/>
        <v>OK</v>
      </c>
      <c r="I38" s="2">
        <f t="shared" si="7"/>
        <v>20</v>
      </c>
      <c r="J38" s="2">
        <f t="shared" si="7"/>
        <v>0</v>
      </c>
      <c r="K38" s="2">
        <f t="shared" si="7"/>
        <v>0</v>
      </c>
      <c r="L38" s="2">
        <f t="shared" si="7"/>
        <v>0</v>
      </c>
      <c r="M38" s="2">
        <f t="shared" si="7"/>
        <v>0</v>
      </c>
      <c r="N38" s="2">
        <f t="shared" si="7"/>
        <v>0</v>
      </c>
      <c r="P38" s="28">
        <v>0</v>
      </c>
      <c r="Q38" s="2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s="6">
        <v>36</v>
      </c>
      <c r="B39" s="7" t="s">
        <v>470</v>
      </c>
      <c r="C39" s="38"/>
      <c r="D39" s="7" t="s">
        <v>15</v>
      </c>
      <c r="E39" s="6" t="s">
        <v>52</v>
      </c>
      <c r="F39" s="6">
        <f t="shared" si="3"/>
        <v>19</v>
      </c>
      <c r="G39" s="2"/>
      <c r="H39" s="35" t="str">
        <f t="shared" si="4"/>
        <v>OK</v>
      </c>
      <c r="I39" s="2">
        <f t="shared" si="7"/>
        <v>19</v>
      </c>
      <c r="J39" s="2">
        <f t="shared" si="7"/>
        <v>0</v>
      </c>
      <c r="K39" s="2">
        <f t="shared" si="7"/>
        <v>0</v>
      </c>
      <c r="L39" s="2">
        <f t="shared" si="7"/>
        <v>0</v>
      </c>
      <c r="M39" s="2">
        <f t="shared" si="7"/>
        <v>0</v>
      </c>
      <c r="N39" s="2">
        <f t="shared" si="7"/>
        <v>0</v>
      </c>
      <c r="P39" s="28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s="6">
        <v>37</v>
      </c>
      <c r="B40" s="7" t="s">
        <v>471</v>
      </c>
      <c r="C40" s="38"/>
      <c r="D40" s="7" t="s">
        <v>15</v>
      </c>
      <c r="E40" s="6" t="s">
        <v>52</v>
      </c>
      <c r="F40" s="6">
        <f t="shared" si="3"/>
        <v>18</v>
      </c>
      <c r="G40" s="2"/>
      <c r="H40" s="35" t="str">
        <f t="shared" si="4"/>
        <v>OK</v>
      </c>
      <c r="I40" s="2">
        <f t="shared" si="7"/>
        <v>18</v>
      </c>
      <c r="J40" s="2">
        <f t="shared" si="7"/>
        <v>0</v>
      </c>
      <c r="K40" s="2">
        <f t="shared" si="7"/>
        <v>0</v>
      </c>
      <c r="L40" s="2">
        <f t="shared" si="7"/>
        <v>0</v>
      </c>
      <c r="M40" s="2">
        <f t="shared" si="7"/>
        <v>0</v>
      </c>
      <c r="N40" s="2">
        <f t="shared" si="7"/>
        <v>0</v>
      </c>
      <c r="P40" s="28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s="6">
        <v>38</v>
      </c>
      <c r="B41" s="7" t="s">
        <v>472</v>
      </c>
      <c r="C41" s="38"/>
      <c r="D41" s="7" t="s">
        <v>16</v>
      </c>
      <c r="E41" s="6" t="s">
        <v>52</v>
      </c>
      <c r="F41" s="6">
        <f t="shared" si="3"/>
        <v>17</v>
      </c>
      <c r="G41" s="2"/>
      <c r="H41" s="35" t="str">
        <f t="shared" si="4"/>
        <v>OK</v>
      </c>
      <c r="I41" s="2">
        <f t="shared" si="7"/>
        <v>0</v>
      </c>
      <c r="J41" s="2">
        <f t="shared" si="7"/>
        <v>17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P41">
        <v>0</v>
      </c>
      <c r="Q41">
        <v>0</v>
      </c>
      <c r="R41" s="28">
        <v>0</v>
      </c>
      <c r="S41" s="28">
        <v>0</v>
      </c>
      <c r="T41">
        <v>0</v>
      </c>
      <c r="U41">
        <v>0</v>
      </c>
    </row>
    <row r="42" spans="1:21" ht="12.75">
      <c r="A42" s="6">
        <v>39</v>
      </c>
      <c r="B42" s="7" t="s">
        <v>473</v>
      </c>
      <c r="C42" s="38"/>
      <c r="D42" s="7" t="s">
        <v>16</v>
      </c>
      <c r="E42" s="6" t="s">
        <v>52</v>
      </c>
      <c r="F42" s="6">
        <f t="shared" si="3"/>
        <v>16</v>
      </c>
      <c r="G42" s="2"/>
      <c r="H42" s="35" t="str">
        <f t="shared" si="4"/>
        <v>OK</v>
      </c>
      <c r="I42" s="2">
        <f t="shared" si="7"/>
        <v>0</v>
      </c>
      <c r="J42" s="2">
        <f t="shared" si="7"/>
        <v>16</v>
      </c>
      <c r="K42" s="2">
        <f t="shared" si="7"/>
        <v>0</v>
      </c>
      <c r="L42" s="2">
        <f t="shared" si="7"/>
        <v>0</v>
      </c>
      <c r="M42" s="2">
        <f t="shared" si="7"/>
        <v>0</v>
      </c>
      <c r="N42" s="2">
        <f t="shared" si="7"/>
        <v>0</v>
      </c>
      <c r="P42">
        <v>0</v>
      </c>
      <c r="Q42">
        <v>0</v>
      </c>
      <c r="R42">
        <v>0</v>
      </c>
      <c r="S42" s="28">
        <v>0</v>
      </c>
      <c r="T42">
        <v>0</v>
      </c>
      <c r="U42">
        <v>0</v>
      </c>
    </row>
    <row r="43" spans="1:21" ht="12.75">
      <c r="A43" s="6">
        <v>40</v>
      </c>
      <c r="B43" s="7" t="s">
        <v>474</v>
      </c>
      <c r="C43" s="38"/>
      <c r="D43" s="7" t="s">
        <v>18</v>
      </c>
      <c r="E43" s="6" t="s">
        <v>52</v>
      </c>
      <c r="F43" s="6">
        <f t="shared" si="3"/>
        <v>15</v>
      </c>
      <c r="G43" s="2"/>
      <c r="H43" s="35" t="str">
        <f t="shared" si="4"/>
        <v>OK</v>
      </c>
      <c r="I43" s="2">
        <f t="shared" si="7"/>
        <v>0</v>
      </c>
      <c r="J43" s="2">
        <f t="shared" si="7"/>
        <v>0</v>
      </c>
      <c r="K43" s="2">
        <f t="shared" si="7"/>
        <v>0</v>
      </c>
      <c r="L43" s="2">
        <f t="shared" si="7"/>
        <v>15</v>
      </c>
      <c r="M43" s="2">
        <f t="shared" si="7"/>
        <v>0</v>
      </c>
      <c r="N43" s="2">
        <f t="shared" si="7"/>
        <v>0</v>
      </c>
      <c r="P43">
        <v>0</v>
      </c>
      <c r="Q43">
        <v>0</v>
      </c>
      <c r="R43" s="28">
        <v>0</v>
      </c>
      <c r="S43" s="28">
        <v>0</v>
      </c>
      <c r="T43">
        <v>0</v>
      </c>
      <c r="U43">
        <v>0</v>
      </c>
    </row>
    <row r="44" spans="1:21" ht="12.75">
      <c r="A44" s="6">
        <v>41</v>
      </c>
      <c r="B44" s="7" t="s">
        <v>475</v>
      </c>
      <c r="C44" s="38"/>
      <c r="D44" s="7" t="s">
        <v>18</v>
      </c>
      <c r="E44" s="6" t="s">
        <v>52</v>
      </c>
      <c r="F44" s="6">
        <f t="shared" si="3"/>
        <v>14</v>
      </c>
      <c r="G44" s="2"/>
      <c r="H44" s="35" t="str">
        <f t="shared" si="4"/>
        <v>OK</v>
      </c>
      <c r="I44" s="2">
        <f aca="true" t="shared" si="8" ref="I44:N59">IF($D44=I$3,$F44,0)</f>
        <v>0</v>
      </c>
      <c r="J44" s="2">
        <f t="shared" si="8"/>
        <v>0</v>
      </c>
      <c r="K44" s="2">
        <f t="shared" si="8"/>
        <v>0</v>
      </c>
      <c r="L44" s="2">
        <f t="shared" si="8"/>
        <v>14</v>
      </c>
      <c r="M44" s="2">
        <f t="shared" si="8"/>
        <v>0</v>
      </c>
      <c r="N44" s="2">
        <f t="shared" si="8"/>
        <v>0</v>
      </c>
      <c r="P44">
        <v>0</v>
      </c>
      <c r="Q44">
        <v>0</v>
      </c>
      <c r="R44" s="28">
        <v>0</v>
      </c>
      <c r="S44" s="28">
        <v>0</v>
      </c>
      <c r="T44">
        <v>0</v>
      </c>
      <c r="U44">
        <v>0</v>
      </c>
    </row>
    <row r="45" spans="1:21" ht="12.75">
      <c r="A45" s="6">
        <v>42</v>
      </c>
      <c r="B45" s="7" t="s">
        <v>476</v>
      </c>
      <c r="C45" s="38"/>
      <c r="D45" s="7" t="s">
        <v>18</v>
      </c>
      <c r="E45" s="6" t="s">
        <v>52</v>
      </c>
      <c r="F45" s="6">
        <f t="shared" si="3"/>
        <v>13</v>
      </c>
      <c r="G45" s="2"/>
      <c r="H45" s="35" t="str">
        <f t="shared" si="4"/>
        <v>OK</v>
      </c>
      <c r="I45" s="2">
        <f t="shared" si="8"/>
        <v>0</v>
      </c>
      <c r="J45" s="2">
        <f t="shared" si="8"/>
        <v>0</v>
      </c>
      <c r="K45" s="2">
        <f t="shared" si="8"/>
        <v>0</v>
      </c>
      <c r="L45" s="2">
        <f t="shared" si="8"/>
        <v>13</v>
      </c>
      <c r="M45" s="2">
        <f t="shared" si="8"/>
        <v>0</v>
      </c>
      <c r="N45" s="2">
        <f t="shared" si="8"/>
        <v>0</v>
      </c>
      <c r="P45">
        <v>0</v>
      </c>
      <c r="Q45" s="28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s="6">
        <v>43</v>
      </c>
      <c r="B46" s="7" t="s">
        <v>477</v>
      </c>
      <c r="C46" s="38"/>
      <c r="D46" s="7" t="s">
        <v>18</v>
      </c>
      <c r="E46" s="6" t="s">
        <v>52</v>
      </c>
      <c r="F46" s="6">
        <f t="shared" si="3"/>
        <v>12</v>
      </c>
      <c r="G46" s="2"/>
      <c r="H46" s="35" t="str">
        <f t="shared" si="4"/>
        <v>OK</v>
      </c>
      <c r="I46" s="2">
        <f t="shared" si="8"/>
        <v>0</v>
      </c>
      <c r="J46" s="2">
        <f t="shared" si="8"/>
        <v>0</v>
      </c>
      <c r="K46" s="2">
        <f t="shared" si="8"/>
        <v>0</v>
      </c>
      <c r="L46" s="2">
        <f t="shared" si="8"/>
        <v>12</v>
      </c>
      <c r="M46" s="2">
        <f t="shared" si="8"/>
        <v>0</v>
      </c>
      <c r="N46" s="2">
        <f t="shared" si="8"/>
        <v>0</v>
      </c>
      <c r="P46">
        <v>0</v>
      </c>
      <c r="Q46">
        <v>0</v>
      </c>
      <c r="R46">
        <v>0</v>
      </c>
      <c r="S46" s="28">
        <v>0</v>
      </c>
      <c r="T46">
        <v>0</v>
      </c>
      <c r="U46">
        <v>0</v>
      </c>
    </row>
    <row r="47" spans="1:21" ht="12.75">
      <c r="A47" s="6">
        <v>44</v>
      </c>
      <c r="B47" s="7" t="s">
        <v>478</v>
      </c>
      <c r="C47" s="38"/>
      <c r="D47" s="7" t="s">
        <v>17</v>
      </c>
      <c r="E47" s="6" t="s">
        <v>52</v>
      </c>
      <c r="F47" s="6">
        <f t="shared" si="3"/>
        <v>11</v>
      </c>
      <c r="G47" s="2"/>
      <c r="H47" s="35" t="str">
        <f t="shared" si="4"/>
        <v>OK</v>
      </c>
      <c r="I47" s="2">
        <f t="shared" si="8"/>
        <v>0</v>
      </c>
      <c r="J47" s="2">
        <f t="shared" si="8"/>
        <v>0</v>
      </c>
      <c r="K47" s="2">
        <f t="shared" si="8"/>
        <v>11</v>
      </c>
      <c r="L47" s="2">
        <f t="shared" si="8"/>
        <v>0</v>
      </c>
      <c r="M47" s="2">
        <f t="shared" si="8"/>
        <v>0</v>
      </c>
      <c r="N47" s="2">
        <f t="shared" si="8"/>
        <v>0</v>
      </c>
      <c r="P47">
        <v>0</v>
      </c>
      <c r="Q47">
        <v>0</v>
      </c>
      <c r="R47" s="28">
        <v>0</v>
      </c>
      <c r="S47" s="28">
        <v>0</v>
      </c>
      <c r="T47">
        <v>0</v>
      </c>
      <c r="U47">
        <v>0</v>
      </c>
    </row>
    <row r="48" spans="1:21" ht="12.75">
      <c r="A48" s="6">
        <v>45</v>
      </c>
      <c r="B48" s="7" t="s">
        <v>479</v>
      </c>
      <c r="C48" s="38"/>
      <c r="D48" s="7" t="s">
        <v>69</v>
      </c>
      <c r="E48" s="6" t="s">
        <v>52</v>
      </c>
      <c r="F48" s="6">
        <f t="shared" si="3"/>
        <v>11</v>
      </c>
      <c r="G48" s="2"/>
      <c r="H48" s="35" t="str">
        <f t="shared" si="4"/>
        <v>!</v>
      </c>
      <c r="I48" s="2">
        <f t="shared" si="8"/>
        <v>0</v>
      </c>
      <c r="J48" s="2">
        <f t="shared" si="8"/>
        <v>0</v>
      </c>
      <c r="K48" s="2">
        <f t="shared" si="8"/>
        <v>0</v>
      </c>
      <c r="L48" s="2">
        <f t="shared" si="8"/>
        <v>0</v>
      </c>
      <c r="M48" s="2">
        <f t="shared" si="8"/>
        <v>0</v>
      </c>
      <c r="N48" s="2">
        <f t="shared" si="8"/>
        <v>0</v>
      </c>
      <c r="P48">
        <v>0</v>
      </c>
      <c r="Q48">
        <v>0</v>
      </c>
      <c r="R48" s="28">
        <v>0</v>
      </c>
      <c r="S48">
        <v>0</v>
      </c>
      <c r="T48">
        <v>0</v>
      </c>
      <c r="U48">
        <v>0</v>
      </c>
    </row>
    <row r="49" spans="1:21" ht="12.75">
      <c r="A49" s="6">
        <v>46</v>
      </c>
      <c r="B49" s="7" t="s">
        <v>480</v>
      </c>
      <c r="C49" s="38"/>
      <c r="D49" s="7" t="s">
        <v>17</v>
      </c>
      <c r="E49" s="6" t="s">
        <v>52</v>
      </c>
      <c r="F49" s="6">
        <f t="shared" si="3"/>
        <v>10</v>
      </c>
      <c r="G49" s="2"/>
      <c r="H49" s="35" t="str">
        <f t="shared" si="4"/>
        <v>OK</v>
      </c>
      <c r="I49" s="2">
        <f t="shared" si="8"/>
        <v>0</v>
      </c>
      <c r="J49" s="2">
        <f t="shared" si="8"/>
        <v>0</v>
      </c>
      <c r="K49" s="2">
        <f t="shared" si="8"/>
        <v>10</v>
      </c>
      <c r="L49" s="2">
        <f t="shared" si="8"/>
        <v>0</v>
      </c>
      <c r="M49" s="2">
        <f t="shared" si="8"/>
        <v>0</v>
      </c>
      <c r="N49" s="2">
        <f t="shared" si="8"/>
        <v>0</v>
      </c>
      <c r="P49">
        <v>0</v>
      </c>
      <c r="Q49">
        <v>0</v>
      </c>
      <c r="R49">
        <v>0</v>
      </c>
      <c r="S49" s="28">
        <v>0</v>
      </c>
      <c r="T49">
        <v>0</v>
      </c>
      <c r="U49">
        <v>0</v>
      </c>
    </row>
    <row r="50" spans="1:21" ht="12.75">
      <c r="A50" s="6">
        <v>47</v>
      </c>
      <c r="B50" s="7" t="s">
        <v>481</v>
      </c>
      <c r="C50" s="38"/>
      <c r="D50" s="7" t="s">
        <v>69</v>
      </c>
      <c r="E50" s="6" t="s">
        <v>52</v>
      </c>
      <c r="F50" s="6">
        <f t="shared" si="3"/>
        <v>10</v>
      </c>
      <c r="G50" s="2"/>
      <c r="H50" s="35" t="str">
        <f t="shared" si="4"/>
        <v>!</v>
      </c>
      <c r="I50" s="2">
        <f t="shared" si="8"/>
        <v>0</v>
      </c>
      <c r="J50" s="2">
        <f t="shared" si="8"/>
        <v>0</v>
      </c>
      <c r="K50" s="2">
        <f t="shared" si="8"/>
        <v>0</v>
      </c>
      <c r="L50" s="2">
        <f t="shared" si="8"/>
        <v>0</v>
      </c>
      <c r="M50" s="2">
        <f t="shared" si="8"/>
        <v>0</v>
      </c>
      <c r="N50" s="2">
        <f t="shared" si="8"/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s="6">
        <v>48</v>
      </c>
      <c r="B51" s="7" t="s">
        <v>482</v>
      </c>
      <c r="C51" s="38"/>
      <c r="D51" s="7" t="s">
        <v>17</v>
      </c>
      <c r="E51" s="6" t="s">
        <v>52</v>
      </c>
      <c r="F51" s="6">
        <f t="shared" si="3"/>
        <v>9</v>
      </c>
      <c r="G51" s="2"/>
      <c r="H51" s="35" t="str">
        <f t="shared" si="4"/>
        <v>OK</v>
      </c>
      <c r="I51" s="2">
        <f t="shared" si="8"/>
        <v>0</v>
      </c>
      <c r="J51" s="2">
        <f t="shared" si="8"/>
        <v>0</v>
      </c>
      <c r="K51" s="2">
        <f t="shared" si="8"/>
        <v>9</v>
      </c>
      <c r="L51" s="2">
        <f t="shared" si="8"/>
        <v>0</v>
      </c>
      <c r="M51" s="2">
        <f t="shared" si="8"/>
        <v>0</v>
      </c>
      <c r="N51" s="2">
        <f t="shared" si="8"/>
        <v>0</v>
      </c>
      <c r="P51">
        <v>0</v>
      </c>
      <c r="Q51">
        <v>0</v>
      </c>
      <c r="R51">
        <v>0</v>
      </c>
      <c r="S51" s="28">
        <v>0</v>
      </c>
      <c r="T51">
        <v>0</v>
      </c>
      <c r="U51">
        <v>0</v>
      </c>
    </row>
    <row r="52" spans="1:21" ht="12.75">
      <c r="A52" s="6">
        <v>49</v>
      </c>
      <c r="B52" s="7" t="s">
        <v>483</v>
      </c>
      <c r="C52" s="38"/>
      <c r="D52" s="7" t="s">
        <v>16</v>
      </c>
      <c r="E52" s="6" t="s">
        <v>52</v>
      </c>
      <c r="F52" s="6">
        <f t="shared" si="3"/>
        <v>8</v>
      </c>
      <c r="G52" s="2"/>
      <c r="H52" s="35" t="str">
        <f t="shared" si="4"/>
        <v>OK</v>
      </c>
      <c r="I52" s="2">
        <f t="shared" si="8"/>
        <v>0</v>
      </c>
      <c r="J52" s="2">
        <f t="shared" si="8"/>
        <v>8</v>
      </c>
      <c r="K52" s="2">
        <f t="shared" si="8"/>
        <v>0</v>
      </c>
      <c r="L52" s="2">
        <f t="shared" si="8"/>
        <v>0</v>
      </c>
      <c r="M52" s="2">
        <f t="shared" si="8"/>
        <v>0</v>
      </c>
      <c r="N52" s="2">
        <f t="shared" si="8"/>
        <v>0</v>
      </c>
      <c r="P52">
        <v>0</v>
      </c>
      <c r="Q52">
        <v>0</v>
      </c>
      <c r="R52">
        <v>0</v>
      </c>
      <c r="S52" s="28">
        <v>0</v>
      </c>
      <c r="T52">
        <v>0</v>
      </c>
      <c r="U52">
        <v>0</v>
      </c>
    </row>
    <row r="53" spans="1:21" ht="12.75">
      <c r="A53" s="6">
        <v>50</v>
      </c>
      <c r="B53" s="7" t="s">
        <v>484</v>
      </c>
      <c r="C53" s="38"/>
      <c r="D53" s="7" t="s">
        <v>69</v>
      </c>
      <c r="E53" s="6" t="s">
        <v>52</v>
      </c>
      <c r="F53" s="6">
        <f t="shared" si="3"/>
        <v>8</v>
      </c>
      <c r="G53" s="2"/>
      <c r="H53" s="35" t="str">
        <f t="shared" si="4"/>
        <v>!</v>
      </c>
      <c r="I53" s="2">
        <f t="shared" si="8"/>
        <v>0</v>
      </c>
      <c r="J53" s="2">
        <f t="shared" si="8"/>
        <v>0</v>
      </c>
      <c r="K53" s="2">
        <f t="shared" si="8"/>
        <v>0</v>
      </c>
      <c r="L53" s="2">
        <f t="shared" si="8"/>
        <v>0</v>
      </c>
      <c r="M53" s="2">
        <f t="shared" si="8"/>
        <v>0</v>
      </c>
      <c r="N53" s="2">
        <f t="shared" si="8"/>
        <v>0</v>
      </c>
      <c r="P53">
        <v>0</v>
      </c>
      <c r="Q53" s="28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s="6">
        <v>51</v>
      </c>
      <c r="B54" s="7" t="s">
        <v>485</v>
      </c>
      <c r="C54" s="38"/>
      <c r="D54" s="7" t="s">
        <v>17</v>
      </c>
      <c r="E54" s="6" t="s">
        <v>52</v>
      </c>
      <c r="F54" s="6">
        <f t="shared" si="3"/>
        <v>7</v>
      </c>
      <c r="G54" s="2"/>
      <c r="H54" s="35" t="str">
        <f aca="true" t="shared" si="9" ref="H54:H117">IF(E54="","",IF(SUM(I54:N54)=F54,"OK","!"))</f>
        <v>OK</v>
      </c>
      <c r="I54" s="2">
        <f t="shared" si="8"/>
        <v>0</v>
      </c>
      <c r="J54" s="2">
        <f t="shared" si="8"/>
        <v>0</v>
      </c>
      <c r="K54" s="2">
        <f t="shared" si="8"/>
        <v>7</v>
      </c>
      <c r="L54" s="2">
        <f t="shared" si="8"/>
        <v>0</v>
      </c>
      <c r="M54" s="2">
        <f t="shared" si="8"/>
        <v>0</v>
      </c>
      <c r="N54" s="2">
        <f t="shared" si="8"/>
        <v>0</v>
      </c>
      <c r="P54">
        <v>0</v>
      </c>
      <c r="Q54">
        <v>0</v>
      </c>
      <c r="R54" s="28">
        <v>0</v>
      </c>
      <c r="S54">
        <v>0</v>
      </c>
      <c r="T54">
        <v>0</v>
      </c>
      <c r="U54">
        <v>0</v>
      </c>
    </row>
    <row r="55" spans="1:21" ht="12.75">
      <c r="A55" s="6">
        <v>52</v>
      </c>
      <c r="B55" s="7" t="s">
        <v>486</v>
      </c>
      <c r="C55" s="38"/>
      <c r="D55" s="7" t="s">
        <v>16</v>
      </c>
      <c r="E55" s="6" t="s">
        <v>52</v>
      </c>
      <c r="F55" s="6">
        <f t="shared" si="3"/>
        <v>6</v>
      </c>
      <c r="G55" s="2"/>
      <c r="H55" s="35" t="str">
        <f t="shared" si="9"/>
        <v>OK</v>
      </c>
      <c r="I55" s="2">
        <f t="shared" si="8"/>
        <v>0</v>
      </c>
      <c r="J55" s="2">
        <f t="shared" si="8"/>
        <v>6</v>
      </c>
      <c r="K55" s="2">
        <f t="shared" si="8"/>
        <v>0</v>
      </c>
      <c r="L55" s="2">
        <f t="shared" si="8"/>
        <v>0</v>
      </c>
      <c r="M55" s="2">
        <f t="shared" si="8"/>
        <v>0</v>
      </c>
      <c r="N55" s="2">
        <f t="shared" si="8"/>
        <v>0</v>
      </c>
      <c r="P55">
        <v>0</v>
      </c>
      <c r="Q55" s="28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s="6">
        <v>53</v>
      </c>
      <c r="B56" s="7" t="s">
        <v>487</v>
      </c>
      <c r="C56" s="38"/>
      <c r="D56" s="7" t="s">
        <v>18</v>
      </c>
      <c r="E56" s="6" t="s">
        <v>52</v>
      </c>
      <c r="F56" s="6">
        <f t="shared" si="3"/>
        <v>5</v>
      </c>
      <c r="G56" s="2"/>
      <c r="H56" s="35" t="str">
        <f t="shared" si="9"/>
        <v>OK</v>
      </c>
      <c r="I56" s="2">
        <f t="shared" si="8"/>
        <v>0</v>
      </c>
      <c r="J56" s="2">
        <f t="shared" si="8"/>
        <v>0</v>
      </c>
      <c r="K56" s="2">
        <f t="shared" si="8"/>
        <v>0</v>
      </c>
      <c r="L56" s="2">
        <f t="shared" si="8"/>
        <v>5</v>
      </c>
      <c r="M56" s="2">
        <f t="shared" si="8"/>
        <v>0</v>
      </c>
      <c r="N56" s="2">
        <f t="shared" si="8"/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s="6">
        <v>54</v>
      </c>
      <c r="B57" s="7" t="s">
        <v>488</v>
      </c>
      <c r="C57" s="38"/>
      <c r="D57" s="7" t="s">
        <v>18</v>
      </c>
      <c r="E57" s="6" t="s">
        <v>52</v>
      </c>
      <c r="F57" s="6">
        <f t="shared" si="3"/>
        <v>4</v>
      </c>
      <c r="G57" s="2"/>
      <c r="H57" s="35" t="str">
        <f t="shared" si="9"/>
        <v>OK</v>
      </c>
      <c r="I57" s="2">
        <f t="shared" si="8"/>
        <v>0</v>
      </c>
      <c r="J57" s="2">
        <f t="shared" si="8"/>
        <v>0</v>
      </c>
      <c r="K57" s="2">
        <f t="shared" si="8"/>
        <v>0</v>
      </c>
      <c r="L57" s="2">
        <f t="shared" si="8"/>
        <v>4</v>
      </c>
      <c r="M57" s="2">
        <f t="shared" si="8"/>
        <v>0</v>
      </c>
      <c r="N57" s="2">
        <f t="shared" si="8"/>
        <v>0</v>
      </c>
      <c r="P57">
        <v>0</v>
      </c>
      <c r="Q57">
        <v>0</v>
      </c>
      <c r="R57" s="28">
        <v>0</v>
      </c>
      <c r="S57">
        <v>0</v>
      </c>
      <c r="T57">
        <v>0</v>
      </c>
      <c r="U57">
        <v>0</v>
      </c>
    </row>
    <row r="58" spans="1:21" ht="12.75">
      <c r="A58" s="6">
        <v>55</v>
      </c>
      <c r="B58" s="7" t="s">
        <v>489</v>
      </c>
      <c r="C58" s="38"/>
      <c r="D58" s="7" t="s">
        <v>16</v>
      </c>
      <c r="E58" s="6" t="s">
        <v>52</v>
      </c>
      <c r="F58" s="6">
        <f t="shared" si="3"/>
        <v>3</v>
      </c>
      <c r="G58" s="2"/>
      <c r="H58" s="35" t="str">
        <f t="shared" si="9"/>
        <v>OK</v>
      </c>
      <c r="I58" s="2">
        <f t="shared" si="8"/>
        <v>0</v>
      </c>
      <c r="J58" s="2">
        <f t="shared" si="8"/>
        <v>3</v>
      </c>
      <c r="K58" s="2">
        <f t="shared" si="8"/>
        <v>0</v>
      </c>
      <c r="L58" s="2">
        <f t="shared" si="8"/>
        <v>0</v>
      </c>
      <c r="M58" s="2">
        <f t="shared" si="8"/>
        <v>0</v>
      </c>
      <c r="N58" s="2">
        <f t="shared" si="8"/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s="6">
        <v>56</v>
      </c>
      <c r="B59" s="7" t="s">
        <v>490</v>
      </c>
      <c r="C59" s="38"/>
      <c r="D59" s="7" t="s">
        <v>17</v>
      </c>
      <c r="E59" s="6" t="s">
        <v>52</v>
      </c>
      <c r="F59" s="6">
        <f t="shared" si="3"/>
        <v>2</v>
      </c>
      <c r="G59" s="2"/>
      <c r="H59" s="35" t="str">
        <f t="shared" si="9"/>
        <v>OK</v>
      </c>
      <c r="I59" s="2">
        <f t="shared" si="8"/>
        <v>0</v>
      </c>
      <c r="J59" s="2">
        <f t="shared" si="8"/>
        <v>0</v>
      </c>
      <c r="K59" s="2">
        <f t="shared" si="8"/>
        <v>2</v>
      </c>
      <c r="L59" s="2">
        <f t="shared" si="8"/>
        <v>0</v>
      </c>
      <c r="M59" s="2">
        <f t="shared" si="8"/>
        <v>0</v>
      </c>
      <c r="N59" s="2">
        <f t="shared" si="8"/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s="6">
        <v>57</v>
      </c>
      <c r="B60" s="7" t="s">
        <v>491</v>
      </c>
      <c r="C60" s="38"/>
      <c r="D60" s="7" t="s">
        <v>17</v>
      </c>
      <c r="E60" s="6" t="s">
        <v>52</v>
      </c>
      <c r="F60" s="6">
        <f t="shared" si="3"/>
        <v>1</v>
      </c>
      <c r="G60" s="2"/>
      <c r="H60" s="35" t="str">
        <f t="shared" si="9"/>
        <v>OK</v>
      </c>
      <c r="I60" s="2">
        <f aca="true" t="shared" si="10" ref="I60:N102">IF($D60=I$3,$F60,0)</f>
        <v>0</v>
      </c>
      <c r="J60" s="2">
        <f t="shared" si="10"/>
        <v>0</v>
      </c>
      <c r="K60" s="2">
        <f t="shared" si="10"/>
        <v>1</v>
      </c>
      <c r="L60" s="2">
        <f t="shared" si="10"/>
        <v>0</v>
      </c>
      <c r="M60" s="2">
        <f t="shared" si="10"/>
        <v>0</v>
      </c>
      <c r="N60" s="2">
        <f t="shared" si="10"/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s="6">
        <v>58</v>
      </c>
      <c r="B61" s="7" t="s">
        <v>492</v>
      </c>
      <c r="C61" s="38"/>
      <c r="D61" s="7" t="s">
        <v>15</v>
      </c>
      <c r="E61" s="6" t="s">
        <v>52</v>
      </c>
      <c r="F61" s="6">
        <f t="shared" si="3"/>
        <v>0</v>
      </c>
      <c r="G61" s="2"/>
      <c r="H61" s="35" t="str">
        <f t="shared" si="9"/>
        <v>OK</v>
      </c>
      <c r="I61" s="2">
        <f t="shared" si="10"/>
        <v>0</v>
      </c>
      <c r="J61" s="2">
        <f t="shared" si="10"/>
        <v>0</v>
      </c>
      <c r="K61" s="2">
        <f t="shared" si="10"/>
        <v>0</v>
      </c>
      <c r="L61" s="2">
        <f t="shared" si="10"/>
        <v>0</v>
      </c>
      <c r="M61" s="2">
        <f t="shared" si="10"/>
        <v>0</v>
      </c>
      <c r="N61" s="2">
        <f t="shared" si="10"/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s="6">
        <v>59</v>
      </c>
      <c r="B62" s="7" t="s">
        <v>493</v>
      </c>
      <c r="C62" s="38"/>
      <c r="D62" s="7" t="s">
        <v>16</v>
      </c>
      <c r="E62" s="6" t="s">
        <v>52</v>
      </c>
      <c r="F62" s="6">
        <f t="shared" si="3"/>
        <v>0</v>
      </c>
      <c r="G62" s="2"/>
      <c r="H62" s="35" t="str">
        <f t="shared" si="9"/>
        <v>OK</v>
      </c>
      <c r="I62" s="2">
        <f t="shared" si="10"/>
        <v>0</v>
      </c>
      <c r="J62" s="2">
        <f t="shared" si="10"/>
        <v>0</v>
      </c>
      <c r="K62" s="2">
        <f t="shared" si="10"/>
        <v>0</v>
      </c>
      <c r="L62" s="2">
        <f t="shared" si="10"/>
        <v>0</v>
      </c>
      <c r="M62" s="2">
        <f t="shared" si="10"/>
        <v>0</v>
      </c>
      <c r="N62" s="2">
        <f t="shared" si="10"/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s="6">
        <v>60</v>
      </c>
      <c r="B63" s="7" t="s">
        <v>494</v>
      </c>
      <c r="C63" s="38"/>
      <c r="D63" s="7" t="s">
        <v>18</v>
      </c>
      <c r="E63" s="6" t="s">
        <v>52</v>
      </c>
      <c r="F63" s="6">
        <f t="shared" si="3"/>
        <v>0</v>
      </c>
      <c r="G63" s="2"/>
      <c r="H63" s="35" t="str">
        <f t="shared" si="9"/>
        <v>OK</v>
      </c>
      <c r="I63" s="2">
        <f t="shared" si="10"/>
        <v>0</v>
      </c>
      <c r="J63" s="2">
        <f t="shared" si="10"/>
        <v>0</v>
      </c>
      <c r="K63" s="2">
        <f t="shared" si="10"/>
        <v>0</v>
      </c>
      <c r="L63" s="2">
        <f t="shared" si="10"/>
        <v>0</v>
      </c>
      <c r="M63" s="2">
        <f t="shared" si="10"/>
        <v>0</v>
      </c>
      <c r="N63" s="2">
        <f t="shared" si="10"/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14" ht="12.75">
      <c r="A64" s="6">
        <v>61</v>
      </c>
      <c r="B64" s="7" t="s">
        <v>495</v>
      </c>
      <c r="C64" s="38"/>
      <c r="D64" s="7" t="s">
        <v>17</v>
      </c>
      <c r="E64" s="6" t="s">
        <v>52</v>
      </c>
      <c r="F64" s="6">
        <f t="shared" si="3"/>
        <v>0</v>
      </c>
      <c r="G64" s="2"/>
      <c r="H64" s="35" t="str">
        <f t="shared" si="9"/>
        <v>OK</v>
      </c>
      <c r="I64" s="2">
        <f t="shared" si="10"/>
        <v>0</v>
      </c>
      <c r="J64" s="2">
        <f t="shared" si="10"/>
        <v>0</v>
      </c>
      <c r="K64" s="2">
        <f t="shared" si="10"/>
        <v>0</v>
      </c>
      <c r="L64" s="2">
        <f t="shared" si="10"/>
        <v>0</v>
      </c>
      <c r="M64" s="2">
        <f t="shared" si="10"/>
        <v>0</v>
      </c>
      <c r="N64" s="2">
        <f t="shared" si="10"/>
        <v>0</v>
      </c>
    </row>
    <row r="65" spans="1:14" ht="12.75">
      <c r="A65" s="6">
        <v>62</v>
      </c>
      <c r="B65" s="7" t="s">
        <v>496</v>
      </c>
      <c r="C65" s="38"/>
      <c r="D65" s="7" t="s">
        <v>18</v>
      </c>
      <c r="E65" s="6" t="s">
        <v>52</v>
      </c>
      <c r="F65" s="6">
        <f t="shared" si="3"/>
        <v>0</v>
      </c>
      <c r="G65" s="2"/>
      <c r="H65" s="35" t="str">
        <f t="shared" si="9"/>
        <v>OK</v>
      </c>
      <c r="I65" s="2">
        <f t="shared" si="10"/>
        <v>0</v>
      </c>
      <c r="J65" s="2">
        <f t="shared" si="10"/>
        <v>0</v>
      </c>
      <c r="K65" s="2">
        <f t="shared" si="10"/>
        <v>0</v>
      </c>
      <c r="L65" s="2">
        <f t="shared" si="10"/>
        <v>0</v>
      </c>
      <c r="M65" s="2">
        <f t="shared" si="10"/>
        <v>0</v>
      </c>
      <c r="N65" s="2">
        <f t="shared" si="10"/>
        <v>0</v>
      </c>
    </row>
    <row r="66" spans="1:14" ht="12.75">
      <c r="A66" s="6">
        <v>63</v>
      </c>
      <c r="B66" s="7" t="s">
        <v>497</v>
      </c>
      <c r="C66" s="38"/>
      <c r="D66" s="7" t="s">
        <v>16</v>
      </c>
      <c r="E66" s="6" t="s">
        <v>52</v>
      </c>
      <c r="F66" s="6">
        <f t="shared" si="3"/>
        <v>0</v>
      </c>
      <c r="G66" s="2"/>
      <c r="H66" s="35" t="str">
        <f t="shared" si="9"/>
        <v>OK</v>
      </c>
      <c r="I66" s="2">
        <f t="shared" si="10"/>
        <v>0</v>
      </c>
      <c r="J66" s="2">
        <f t="shared" si="10"/>
        <v>0</v>
      </c>
      <c r="K66" s="2">
        <f t="shared" si="10"/>
        <v>0</v>
      </c>
      <c r="L66" s="2">
        <f t="shared" si="10"/>
        <v>0</v>
      </c>
      <c r="M66" s="2">
        <f t="shared" si="10"/>
        <v>0</v>
      </c>
      <c r="N66" s="2">
        <f t="shared" si="10"/>
        <v>0</v>
      </c>
    </row>
    <row r="67" spans="1:14" ht="12.75">
      <c r="A67" s="6">
        <v>64</v>
      </c>
      <c r="B67" s="7" t="s">
        <v>498</v>
      </c>
      <c r="C67" s="38"/>
      <c r="D67" s="7" t="s">
        <v>17</v>
      </c>
      <c r="E67" s="6" t="s">
        <v>52</v>
      </c>
      <c r="F67" s="6">
        <f t="shared" si="3"/>
        <v>0</v>
      </c>
      <c r="G67" s="2"/>
      <c r="H67" s="35" t="str">
        <f t="shared" si="9"/>
        <v>OK</v>
      </c>
      <c r="I67" s="2">
        <f t="shared" si="10"/>
        <v>0</v>
      </c>
      <c r="J67" s="2">
        <f t="shared" si="10"/>
        <v>0</v>
      </c>
      <c r="K67" s="2">
        <f t="shared" si="10"/>
        <v>0</v>
      </c>
      <c r="L67" s="2">
        <f t="shared" si="10"/>
        <v>0</v>
      </c>
      <c r="M67" s="2">
        <f t="shared" si="10"/>
        <v>0</v>
      </c>
      <c r="N67" s="2">
        <f t="shared" si="10"/>
        <v>0</v>
      </c>
    </row>
    <row r="68" spans="1:14" ht="12.75">
      <c r="A68" s="6">
        <v>65</v>
      </c>
      <c r="B68" s="7" t="s">
        <v>499</v>
      </c>
      <c r="C68" s="38"/>
      <c r="D68" s="7" t="s">
        <v>18</v>
      </c>
      <c r="E68" s="6" t="s">
        <v>52</v>
      </c>
      <c r="F68" s="6">
        <f t="shared" si="3"/>
        <v>0</v>
      </c>
      <c r="G68" s="2"/>
      <c r="H68" s="35" t="str">
        <f t="shared" si="9"/>
        <v>OK</v>
      </c>
      <c r="I68" s="2">
        <f t="shared" si="10"/>
        <v>0</v>
      </c>
      <c r="J68" s="2">
        <f t="shared" si="10"/>
        <v>0</v>
      </c>
      <c r="K68" s="2">
        <f t="shared" si="10"/>
        <v>0</v>
      </c>
      <c r="L68" s="2">
        <f t="shared" si="10"/>
        <v>0</v>
      </c>
      <c r="M68" s="2">
        <f t="shared" si="10"/>
        <v>0</v>
      </c>
      <c r="N68" s="2">
        <f t="shared" si="10"/>
        <v>0</v>
      </c>
    </row>
    <row r="69" spans="1:14" ht="12.75">
      <c r="A69" s="6">
        <v>66</v>
      </c>
      <c r="B69" s="7" t="s">
        <v>500</v>
      </c>
      <c r="C69" s="38"/>
      <c r="D69" s="7" t="s">
        <v>16</v>
      </c>
      <c r="E69" s="6" t="s">
        <v>52</v>
      </c>
      <c r="F69" s="6">
        <f aca="true" t="shared" si="11" ref="F69:F132">IF(IF(OR(D69="GAM",D69="RBB"),F68,F68-1)&gt;0,IF(OR(D69="GAM",D69="RBB"),F68,F68-1),0)</f>
        <v>0</v>
      </c>
      <c r="G69" s="2"/>
      <c r="H69" s="35" t="str">
        <f t="shared" si="9"/>
        <v>OK</v>
      </c>
      <c r="I69" s="2">
        <f t="shared" si="10"/>
        <v>0</v>
      </c>
      <c r="J69" s="2">
        <f t="shared" si="10"/>
        <v>0</v>
      </c>
      <c r="K69" s="2">
        <f t="shared" si="10"/>
        <v>0</v>
      </c>
      <c r="L69" s="2">
        <f t="shared" si="10"/>
        <v>0</v>
      </c>
      <c r="M69" s="2">
        <f t="shared" si="10"/>
        <v>0</v>
      </c>
      <c r="N69" s="2">
        <f t="shared" si="10"/>
        <v>0</v>
      </c>
    </row>
    <row r="70" spans="1:14" ht="12.75">
      <c r="A70" s="6">
        <v>67</v>
      </c>
      <c r="B70" s="7" t="s">
        <v>501</v>
      </c>
      <c r="C70" s="38"/>
      <c r="D70" s="7" t="s">
        <v>16</v>
      </c>
      <c r="E70" s="6" t="s">
        <v>52</v>
      </c>
      <c r="F70" s="6">
        <f t="shared" si="11"/>
        <v>0</v>
      </c>
      <c r="G70" s="2"/>
      <c r="H70" s="35" t="str">
        <f t="shared" si="9"/>
        <v>OK</v>
      </c>
      <c r="I70" s="2">
        <f t="shared" si="10"/>
        <v>0</v>
      </c>
      <c r="J70" s="2">
        <f t="shared" si="10"/>
        <v>0</v>
      </c>
      <c r="K70" s="2">
        <f t="shared" si="10"/>
        <v>0</v>
      </c>
      <c r="L70" s="2">
        <f t="shared" si="10"/>
        <v>0</v>
      </c>
      <c r="M70" s="2">
        <f t="shared" si="10"/>
        <v>0</v>
      </c>
      <c r="N70" s="2">
        <f t="shared" si="10"/>
        <v>0</v>
      </c>
    </row>
    <row r="71" spans="1:14" ht="12.75">
      <c r="A71" s="6">
        <v>68</v>
      </c>
      <c r="B71" s="7" t="s">
        <v>502</v>
      </c>
      <c r="C71" s="38"/>
      <c r="D71" s="7" t="s">
        <v>16</v>
      </c>
      <c r="E71" s="6" t="s">
        <v>52</v>
      </c>
      <c r="F71" s="6">
        <f t="shared" si="11"/>
        <v>0</v>
      </c>
      <c r="G71" s="2"/>
      <c r="H71" s="35" t="str">
        <f t="shared" si="9"/>
        <v>OK</v>
      </c>
      <c r="I71" s="2">
        <f t="shared" si="10"/>
        <v>0</v>
      </c>
      <c r="J71" s="2">
        <f t="shared" si="10"/>
        <v>0</v>
      </c>
      <c r="K71" s="2">
        <f t="shared" si="10"/>
        <v>0</v>
      </c>
      <c r="L71" s="2">
        <f t="shared" si="10"/>
        <v>0</v>
      </c>
      <c r="M71" s="2">
        <f t="shared" si="10"/>
        <v>0</v>
      </c>
      <c r="N71" s="2">
        <f t="shared" si="10"/>
        <v>0</v>
      </c>
    </row>
    <row r="72" spans="1:14" ht="12.75">
      <c r="A72" s="6">
        <v>69</v>
      </c>
      <c r="B72" s="7" t="s">
        <v>503</v>
      </c>
      <c r="C72" s="38"/>
      <c r="D72" s="7" t="s">
        <v>16</v>
      </c>
      <c r="E72" s="6" t="s">
        <v>52</v>
      </c>
      <c r="F72" s="6">
        <f t="shared" si="11"/>
        <v>0</v>
      </c>
      <c r="G72" s="2"/>
      <c r="H72" s="35" t="str">
        <f t="shared" si="9"/>
        <v>OK</v>
      </c>
      <c r="I72" s="2">
        <f t="shared" si="10"/>
        <v>0</v>
      </c>
      <c r="J72" s="2">
        <f t="shared" si="10"/>
        <v>0</v>
      </c>
      <c r="K72" s="2">
        <f t="shared" si="10"/>
        <v>0</v>
      </c>
      <c r="L72" s="2">
        <f t="shared" si="10"/>
        <v>0</v>
      </c>
      <c r="M72" s="2">
        <f t="shared" si="10"/>
        <v>0</v>
      </c>
      <c r="N72" s="2">
        <f t="shared" si="10"/>
        <v>0</v>
      </c>
    </row>
    <row r="73" spans="1:14" ht="12.75">
      <c r="A73" s="6">
        <v>70</v>
      </c>
      <c r="B73" s="7" t="s">
        <v>504</v>
      </c>
      <c r="C73" s="38"/>
      <c r="D73" s="7" t="s">
        <v>16</v>
      </c>
      <c r="E73" s="6" t="s">
        <v>52</v>
      </c>
      <c r="F73" s="6">
        <f t="shared" si="11"/>
        <v>0</v>
      </c>
      <c r="G73" s="2"/>
      <c r="H73" s="35" t="str">
        <f t="shared" si="9"/>
        <v>OK</v>
      </c>
      <c r="I73" s="2">
        <f t="shared" si="10"/>
        <v>0</v>
      </c>
      <c r="J73" s="2">
        <f t="shared" si="10"/>
        <v>0</v>
      </c>
      <c r="K73" s="2">
        <f t="shared" si="10"/>
        <v>0</v>
      </c>
      <c r="L73" s="2">
        <f t="shared" si="10"/>
        <v>0</v>
      </c>
      <c r="M73" s="2">
        <f t="shared" si="10"/>
        <v>0</v>
      </c>
      <c r="N73" s="2">
        <f t="shared" si="10"/>
        <v>0</v>
      </c>
    </row>
    <row r="74" spans="1:14" ht="12.75">
      <c r="A74" s="6">
        <v>71</v>
      </c>
      <c r="B74" s="7" t="s">
        <v>505</v>
      </c>
      <c r="C74" s="38"/>
      <c r="D74" s="7" t="s">
        <v>17</v>
      </c>
      <c r="E74" s="6" t="s">
        <v>52</v>
      </c>
      <c r="F74" s="6">
        <f t="shared" si="11"/>
        <v>0</v>
      </c>
      <c r="G74" s="2"/>
      <c r="H74" s="35" t="str">
        <f t="shared" si="9"/>
        <v>OK</v>
      </c>
      <c r="I74" s="2">
        <f t="shared" si="10"/>
        <v>0</v>
      </c>
      <c r="J74" s="2">
        <f t="shared" si="10"/>
        <v>0</v>
      </c>
      <c r="K74" s="2">
        <f t="shared" si="10"/>
        <v>0</v>
      </c>
      <c r="L74" s="2">
        <f t="shared" si="10"/>
        <v>0</v>
      </c>
      <c r="M74" s="2">
        <f t="shared" si="10"/>
        <v>0</v>
      </c>
      <c r="N74" s="2">
        <f t="shared" si="10"/>
        <v>0</v>
      </c>
    </row>
    <row r="75" spans="1:14" ht="12.75">
      <c r="A75" s="6">
        <v>72</v>
      </c>
      <c r="B75" s="7" t="s">
        <v>506</v>
      </c>
      <c r="C75" s="38"/>
      <c r="D75" s="7" t="s">
        <v>16</v>
      </c>
      <c r="E75" s="6" t="s">
        <v>52</v>
      </c>
      <c r="F75" s="6">
        <f t="shared" si="11"/>
        <v>0</v>
      </c>
      <c r="G75" s="2"/>
      <c r="H75" s="35" t="str">
        <f t="shared" si="9"/>
        <v>OK</v>
      </c>
      <c r="I75" s="2">
        <f t="shared" si="10"/>
        <v>0</v>
      </c>
      <c r="J75" s="2">
        <f t="shared" si="10"/>
        <v>0</v>
      </c>
      <c r="K75" s="2">
        <f t="shared" si="10"/>
        <v>0</v>
      </c>
      <c r="L75" s="2">
        <f t="shared" si="10"/>
        <v>0</v>
      </c>
      <c r="M75" s="2">
        <f t="shared" si="10"/>
        <v>0</v>
      </c>
      <c r="N75" s="2">
        <f t="shared" si="10"/>
        <v>0</v>
      </c>
    </row>
    <row r="76" spans="1:14" ht="12.75">
      <c r="A76" s="6">
        <v>73</v>
      </c>
      <c r="B76" s="7" t="s">
        <v>507</v>
      </c>
      <c r="C76" s="38"/>
      <c r="D76" s="7" t="s">
        <v>16</v>
      </c>
      <c r="E76" s="6" t="s">
        <v>52</v>
      </c>
      <c r="F76" s="6">
        <f t="shared" si="11"/>
        <v>0</v>
      </c>
      <c r="G76" s="2"/>
      <c r="H76" s="35" t="str">
        <f t="shared" si="9"/>
        <v>OK</v>
      </c>
      <c r="I76" s="2">
        <f t="shared" si="10"/>
        <v>0</v>
      </c>
      <c r="J76" s="2">
        <f t="shared" si="10"/>
        <v>0</v>
      </c>
      <c r="K76" s="2">
        <f t="shared" si="10"/>
        <v>0</v>
      </c>
      <c r="L76" s="2">
        <f t="shared" si="10"/>
        <v>0</v>
      </c>
      <c r="M76" s="2">
        <f t="shared" si="10"/>
        <v>0</v>
      </c>
      <c r="N76" s="2">
        <f t="shared" si="10"/>
        <v>0</v>
      </c>
    </row>
    <row r="77" spans="1:14" ht="12.75">
      <c r="A77" s="6">
        <v>74</v>
      </c>
      <c r="B77" s="7" t="s">
        <v>508</v>
      </c>
      <c r="C77" s="38"/>
      <c r="D77" s="7" t="s">
        <v>16</v>
      </c>
      <c r="E77" s="6" t="s">
        <v>52</v>
      </c>
      <c r="F77" s="6">
        <f t="shared" si="11"/>
        <v>0</v>
      </c>
      <c r="G77" s="2"/>
      <c r="H77" s="35" t="str">
        <f t="shared" si="9"/>
        <v>OK</v>
      </c>
      <c r="I77" s="2">
        <f t="shared" si="10"/>
        <v>0</v>
      </c>
      <c r="J77" s="2">
        <f t="shared" si="10"/>
        <v>0</v>
      </c>
      <c r="K77" s="2">
        <f t="shared" si="10"/>
        <v>0</v>
      </c>
      <c r="L77" s="2">
        <f t="shared" si="10"/>
        <v>0</v>
      </c>
      <c r="M77" s="2">
        <f t="shared" si="10"/>
        <v>0</v>
      </c>
      <c r="N77" s="2">
        <f t="shared" si="10"/>
        <v>0</v>
      </c>
    </row>
    <row r="78" spans="1:14" ht="12.75">
      <c r="A78" s="6">
        <v>75</v>
      </c>
      <c r="B78" s="7" t="s">
        <v>509</v>
      </c>
      <c r="C78" s="38"/>
      <c r="D78" s="7" t="s">
        <v>18</v>
      </c>
      <c r="E78" s="6" t="s">
        <v>52</v>
      </c>
      <c r="F78" s="6">
        <f t="shared" si="11"/>
        <v>0</v>
      </c>
      <c r="G78" s="2"/>
      <c r="H78" s="35" t="str">
        <f t="shared" si="9"/>
        <v>OK</v>
      </c>
      <c r="I78" s="2">
        <f t="shared" si="10"/>
        <v>0</v>
      </c>
      <c r="J78" s="2">
        <f t="shared" si="10"/>
        <v>0</v>
      </c>
      <c r="K78" s="2">
        <f t="shared" si="10"/>
        <v>0</v>
      </c>
      <c r="L78" s="2">
        <f t="shared" si="10"/>
        <v>0</v>
      </c>
      <c r="M78" s="2">
        <f t="shared" si="10"/>
        <v>0</v>
      </c>
      <c r="N78" s="2">
        <f t="shared" si="10"/>
        <v>0</v>
      </c>
    </row>
    <row r="79" spans="1:14" ht="12.75">
      <c r="A79" s="6">
        <v>76</v>
      </c>
      <c r="B79" s="7" t="s">
        <v>510</v>
      </c>
      <c r="C79" s="38"/>
      <c r="D79" s="7" t="s">
        <v>18</v>
      </c>
      <c r="E79" s="6" t="s">
        <v>52</v>
      </c>
      <c r="F79" s="6">
        <f t="shared" si="11"/>
        <v>0</v>
      </c>
      <c r="G79" s="2"/>
      <c r="H79" s="35" t="str">
        <f t="shared" si="9"/>
        <v>OK</v>
      </c>
      <c r="I79" s="2">
        <f t="shared" si="10"/>
        <v>0</v>
      </c>
      <c r="J79" s="2">
        <f t="shared" si="10"/>
        <v>0</v>
      </c>
      <c r="K79" s="2">
        <f t="shared" si="10"/>
        <v>0</v>
      </c>
      <c r="L79" s="2">
        <f t="shared" si="10"/>
        <v>0</v>
      </c>
      <c r="M79" s="2">
        <f t="shared" si="10"/>
        <v>0</v>
      </c>
      <c r="N79" s="2">
        <f t="shared" si="10"/>
        <v>0</v>
      </c>
    </row>
    <row r="80" spans="1:14" ht="12.75">
      <c r="A80" s="6">
        <v>77</v>
      </c>
      <c r="B80" s="7" t="s">
        <v>346</v>
      </c>
      <c r="C80" s="38"/>
      <c r="D80" s="7" t="s">
        <v>18</v>
      </c>
      <c r="E80" s="6" t="s">
        <v>52</v>
      </c>
      <c r="F80" s="6">
        <f t="shared" si="11"/>
        <v>0</v>
      </c>
      <c r="G80" s="2"/>
      <c r="H80" s="35" t="str">
        <f t="shared" si="9"/>
        <v>OK</v>
      </c>
      <c r="I80" s="2">
        <f t="shared" si="10"/>
        <v>0</v>
      </c>
      <c r="J80" s="2">
        <f t="shared" si="10"/>
        <v>0</v>
      </c>
      <c r="K80" s="2">
        <f t="shared" si="10"/>
        <v>0</v>
      </c>
      <c r="L80" s="2">
        <f t="shared" si="10"/>
        <v>0</v>
      </c>
      <c r="M80" s="2">
        <f t="shared" si="10"/>
        <v>0</v>
      </c>
      <c r="N80" s="2">
        <f t="shared" si="10"/>
        <v>0</v>
      </c>
    </row>
    <row r="81" spans="1:14" ht="12.75">
      <c r="A81" s="6">
        <v>78</v>
      </c>
      <c r="B81" s="7" t="s">
        <v>511</v>
      </c>
      <c r="C81" s="38"/>
      <c r="D81" s="7" t="s">
        <v>16</v>
      </c>
      <c r="E81" s="6" t="s">
        <v>52</v>
      </c>
      <c r="F81" s="6">
        <f t="shared" si="11"/>
        <v>0</v>
      </c>
      <c r="G81" s="2"/>
      <c r="H81" s="35" t="str">
        <f t="shared" si="9"/>
        <v>OK</v>
      </c>
      <c r="I81" s="2">
        <f t="shared" si="10"/>
        <v>0</v>
      </c>
      <c r="J81" s="2">
        <f t="shared" si="10"/>
        <v>0</v>
      </c>
      <c r="K81" s="2">
        <f t="shared" si="10"/>
        <v>0</v>
      </c>
      <c r="L81" s="2">
        <f t="shared" si="10"/>
        <v>0</v>
      </c>
      <c r="M81" s="2">
        <f t="shared" si="10"/>
        <v>0</v>
      </c>
      <c r="N81" s="2">
        <f t="shared" si="10"/>
        <v>0</v>
      </c>
    </row>
    <row r="82" spans="1:14" ht="12.75">
      <c r="A82" s="6">
        <v>79</v>
      </c>
      <c r="B82" s="7" t="s">
        <v>512</v>
      </c>
      <c r="C82" s="38"/>
      <c r="D82" s="7" t="s">
        <v>16</v>
      </c>
      <c r="E82" s="6" t="s">
        <v>52</v>
      </c>
      <c r="F82" s="6">
        <f t="shared" si="11"/>
        <v>0</v>
      </c>
      <c r="G82" s="2"/>
      <c r="H82" s="35" t="str">
        <f t="shared" si="9"/>
        <v>OK</v>
      </c>
      <c r="I82" s="2">
        <f t="shared" si="10"/>
        <v>0</v>
      </c>
      <c r="J82" s="2">
        <f t="shared" si="10"/>
        <v>0</v>
      </c>
      <c r="K82" s="2">
        <f t="shared" si="10"/>
        <v>0</v>
      </c>
      <c r="L82" s="2">
        <f t="shared" si="10"/>
        <v>0</v>
      </c>
      <c r="M82" s="2">
        <f t="shared" si="10"/>
        <v>0</v>
      </c>
      <c r="N82" s="2">
        <f t="shared" si="10"/>
        <v>0</v>
      </c>
    </row>
    <row r="83" spans="1:14" ht="12.75">
      <c r="A83" s="6">
        <v>80</v>
      </c>
      <c r="B83" s="7" t="s">
        <v>513</v>
      </c>
      <c r="C83" s="38"/>
      <c r="D83" s="7" t="s">
        <v>16</v>
      </c>
      <c r="E83" s="6" t="s">
        <v>52</v>
      </c>
      <c r="F83" s="6">
        <f t="shared" si="11"/>
        <v>0</v>
      </c>
      <c r="G83" s="2"/>
      <c r="H83" s="35" t="str">
        <f t="shared" si="9"/>
        <v>OK</v>
      </c>
      <c r="I83" s="2">
        <f t="shared" si="10"/>
        <v>0</v>
      </c>
      <c r="J83" s="2">
        <f t="shared" si="10"/>
        <v>0</v>
      </c>
      <c r="K83" s="2">
        <f t="shared" si="10"/>
        <v>0</v>
      </c>
      <c r="L83" s="2">
        <f t="shared" si="10"/>
        <v>0</v>
      </c>
      <c r="M83" s="2">
        <f t="shared" si="10"/>
        <v>0</v>
      </c>
      <c r="N83" s="2">
        <f t="shared" si="10"/>
        <v>0</v>
      </c>
    </row>
    <row r="84" spans="1:14" ht="12.75">
      <c r="A84" s="6">
        <v>81</v>
      </c>
      <c r="B84" s="7" t="s">
        <v>514</v>
      </c>
      <c r="C84" s="38"/>
      <c r="D84" s="7" t="s">
        <v>16</v>
      </c>
      <c r="E84" s="6" t="s">
        <v>52</v>
      </c>
      <c r="F84" s="6">
        <f t="shared" si="11"/>
        <v>0</v>
      </c>
      <c r="G84" s="2"/>
      <c r="H84" s="35" t="str">
        <f t="shared" si="9"/>
        <v>OK</v>
      </c>
      <c r="I84" s="2">
        <f t="shared" si="10"/>
        <v>0</v>
      </c>
      <c r="J84" s="2">
        <f t="shared" si="10"/>
        <v>0</v>
      </c>
      <c r="K84" s="2">
        <f t="shared" si="10"/>
        <v>0</v>
      </c>
      <c r="L84" s="2">
        <f t="shared" si="10"/>
        <v>0</v>
      </c>
      <c r="M84" s="2">
        <f t="shared" si="10"/>
        <v>0</v>
      </c>
      <c r="N84" s="2">
        <f t="shared" si="10"/>
        <v>0</v>
      </c>
    </row>
    <row r="85" spans="1:14" ht="12.75">
      <c r="A85" s="6">
        <v>82</v>
      </c>
      <c r="B85" s="7" t="s">
        <v>515</v>
      </c>
      <c r="C85" s="38"/>
      <c r="D85" s="7" t="s">
        <v>16</v>
      </c>
      <c r="E85" s="6" t="s">
        <v>52</v>
      </c>
      <c r="F85" s="6">
        <f t="shared" si="11"/>
        <v>0</v>
      </c>
      <c r="G85" s="2"/>
      <c r="H85" s="35" t="str">
        <f t="shared" si="9"/>
        <v>OK</v>
      </c>
      <c r="I85" s="2">
        <f t="shared" si="10"/>
        <v>0</v>
      </c>
      <c r="J85" s="2">
        <f t="shared" si="10"/>
        <v>0</v>
      </c>
      <c r="K85" s="2">
        <f t="shared" si="10"/>
        <v>0</v>
      </c>
      <c r="L85" s="2">
        <f t="shared" si="10"/>
        <v>0</v>
      </c>
      <c r="M85" s="2">
        <f t="shared" si="10"/>
        <v>0</v>
      </c>
      <c r="N85" s="2">
        <f t="shared" si="10"/>
        <v>0</v>
      </c>
    </row>
    <row r="86" spans="1:14" ht="12.75">
      <c r="A86" s="6">
        <v>83</v>
      </c>
      <c r="B86" s="7" t="s">
        <v>516</v>
      </c>
      <c r="C86" s="38"/>
      <c r="D86" s="7" t="s">
        <v>16</v>
      </c>
      <c r="E86" s="6" t="s">
        <v>52</v>
      </c>
      <c r="F86" s="6">
        <f t="shared" si="11"/>
        <v>0</v>
      </c>
      <c r="G86" s="2"/>
      <c r="H86" s="35" t="str">
        <f t="shared" si="9"/>
        <v>OK</v>
      </c>
      <c r="I86" s="2">
        <f t="shared" si="10"/>
        <v>0</v>
      </c>
      <c r="J86" s="2">
        <f t="shared" si="10"/>
        <v>0</v>
      </c>
      <c r="K86" s="2">
        <f t="shared" si="10"/>
        <v>0</v>
      </c>
      <c r="L86" s="2">
        <f t="shared" si="10"/>
        <v>0</v>
      </c>
      <c r="M86" s="2">
        <f t="shared" si="10"/>
        <v>0</v>
      </c>
      <c r="N86" s="2">
        <f t="shared" si="10"/>
        <v>0</v>
      </c>
    </row>
    <row r="87" spans="1:14" ht="12.75">
      <c r="A87" s="6">
        <v>84</v>
      </c>
      <c r="B87" s="7"/>
      <c r="C87" s="38"/>
      <c r="D87" s="7"/>
      <c r="E87" s="6" t="s">
        <v>52</v>
      </c>
      <c r="F87" s="6">
        <f t="shared" si="11"/>
        <v>0</v>
      </c>
      <c r="G87" s="2"/>
      <c r="H87" s="35" t="str">
        <f t="shared" si="9"/>
        <v>OK</v>
      </c>
      <c r="I87" s="2">
        <f t="shared" si="10"/>
        <v>0</v>
      </c>
      <c r="J87" s="2">
        <f t="shared" si="10"/>
        <v>0</v>
      </c>
      <c r="K87" s="2">
        <f t="shared" si="10"/>
        <v>0</v>
      </c>
      <c r="L87" s="2">
        <f t="shared" si="10"/>
        <v>0</v>
      </c>
      <c r="M87" s="2">
        <f t="shared" si="10"/>
        <v>0</v>
      </c>
      <c r="N87" s="2">
        <f t="shared" si="10"/>
        <v>0</v>
      </c>
    </row>
    <row r="88" spans="1:14" ht="12.75">
      <c r="A88" s="6">
        <v>85</v>
      </c>
      <c r="B88" s="7"/>
      <c r="C88" s="38"/>
      <c r="D88" s="7"/>
      <c r="E88" s="6" t="s">
        <v>52</v>
      </c>
      <c r="F88" s="6">
        <f t="shared" si="11"/>
        <v>0</v>
      </c>
      <c r="G88" s="2"/>
      <c r="H88" s="35" t="str">
        <f t="shared" si="9"/>
        <v>OK</v>
      </c>
      <c r="I88" s="2">
        <f t="shared" si="10"/>
        <v>0</v>
      </c>
      <c r="J88" s="2">
        <f t="shared" si="10"/>
        <v>0</v>
      </c>
      <c r="K88" s="2">
        <f t="shared" si="10"/>
        <v>0</v>
      </c>
      <c r="L88" s="2">
        <f t="shared" si="10"/>
        <v>0</v>
      </c>
      <c r="M88" s="2">
        <f t="shared" si="10"/>
        <v>0</v>
      </c>
      <c r="N88" s="2">
        <f t="shared" si="10"/>
        <v>0</v>
      </c>
    </row>
    <row r="89" spans="1:14" ht="12.75">
      <c r="A89" s="6">
        <v>86</v>
      </c>
      <c r="B89" s="7"/>
      <c r="C89" s="38"/>
      <c r="D89" s="7"/>
      <c r="E89" s="6" t="s">
        <v>52</v>
      </c>
      <c r="F89" s="6">
        <f t="shared" si="11"/>
        <v>0</v>
      </c>
      <c r="G89" s="2"/>
      <c r="H89" s="35" t="str">
        <f t="shared" si="9"/>
        <v>OK</v>
      </c>
      <c r="I89" s="2">
        <f t="shared" si="10"/>
        <v>0</v>
      </c>
      <c r="J89" s="2">
        <f t="shared" si="10"/>
        <v>0</v>
      </c>
      <c r="K89" s="2">
        <f t="shared" si="10"/>
        <v>0</v>
      </c>
      <c r="L89" s="2">
        <f t="shared" si="10"/>
        <v>0</v>
      </c>
      <c r="M89" s="2">
        <f t="shared" si="10"/>
        <v>0</v>
      </c>
      <c r="N89" s="2">
        <f t="shared" si="10"/>
        <v>0</v>
      </c>
    </row>
    <row r="90" spans="1:14" ht="12.75">
      <c r="A90" s="6">
        <v>87</v>
      </c>
      <c r="B90" s="7"/>
      <c r="C90" s="38"/>
      <c r="D90" s="7"/>
      <c r="E90" s="6" t="s">
        <v>52</v>
      </c>
      <c r="F90" s="6">
        <f t="shared" si="11"/>
        <v>0</v>
      </c>
      <c r="G90" s="2"/>
      <c r="H90" s="35" t="str">
        <f t="shared" si="9"/>
        <v>OK</v>
      </c>
      <c r="I90" s="2">
        <f t="shared" si="10"/>
        <v>0</v>
      </c>
      <c r="J90" s="2">
        <f t="shared" si="10"/>
        <v>0</v>
      </c>
      <c r="K90" s="2">
        <f t="shared" si="10"/>
        <v>0</v>
      </c>
      <c r="L90" s="2">
        <f t="shared" si="10"/>
        <v>0</v>
      </c>
      <c r="M90" s="2">
        <f t="shared" si="10"/>
        <v>0</v>
      </c>
      <c r="N90" s="2">
        <f t="shared" si="10"/>
        <v>0</v>
      </c>
    </row>
    <row r="91" spans="1:14" ht="12.75">
      <c r="A91" s="6">
        <v>88</v>
      </c>
      <c r="B91" s="7"/>
      <c r="C91" s="38"/>
      <c r="D91" s="7"/>
      <c r="E91" s="6" t="s">
        <v>52</v>
      </c>
      <c r="F91" s="6">
        <f t="shared" si="11"/>
        <v>0</v>
      </c>
      <c r="G91" s="2"/>
      <c r="H91" s="35" t="str">
        <f t="shared" si="9"/>
        <v>OK</v>
      </c>
      <c r="I91" s="2">
        <f t="shared" si="10"/>
        <v>0</v>
      </c>
      <c r="J91" s="2">
        <f t="shared" si="10"/>
        <v>0</v>
      </c>
      <c r="K91" s="2">
        <f t="shared" si="10"/>
        <v>0</v>
      </c>
      <c r="L91" s="2">
        <f t="shared" si="10"/>
        <v>0</v>
      </c>
      <c r="M91" s="2">
        <f t="shared" si="10"/>
        <v>0</v>
      </c>
      <c r="N91" s="2">
        <f t="shared" si="10"/>
        <v>0</v>
      </c>
    </row>
    <row r="92" spans="1:14" ht="12.75">
      <c r="A92" s="6">
        <v>89</v>
      </c>
      <c r="B92" s="7"/>
      <c r="C92" s="38"/>
      <c r="D92" s="7"/>
      <c r="E92" s="6" t="s">
        <v>52</v>
      </c>
      <c r="F92" s="6">
        <f t="shared" si="11"/>
        <v>0</v>
      </c>
      <c r="G92" s="2"/>
      <c r="H92" s="35" t="str">
        <f t="shared" si="9"/>
        <v>OK</v>
      </c>
      <c r="I92" s="2">
        <f t="shared" si="10"/>
        <v>0</v>
      </c>
      <c r="J92" s="2">
        <f t="shared" si="10"/>
        <v>0</v>
      </c>
      <c r="K92" s="2">
        <f t="shared" si="10"/>
        <v>0</v>
      </c>
      <c r="L92" s="2">
        <f t="shared" si="10"/>
        <v>0</v>
      </c>
      <c r="M92" s="2">
        <f t="shared" si="10"/>
        <v>0</v>
      </c>
      <c r="N92" s="2">
        <f t="shared" si="10"/>
        <v>0</v>
      </c>
    </row>
    <row r="93" spans="1:14" ht="12.75">
      <c r="A93" s="6">
        <v>90</v>
      </c>
      <c r="B93" s="7"/>
      <c r="C93" s="38"/>
      <c r="D93" s="7"/>
      <c r="E93" s="6" t="s">
        <v>52</v>
      </c>
      <c r="F93" s="6">
        <f t="shared" si="11"/>
        <v>0</v>
      </c>
      <c r="G93" s="2"/>
      <c r="H93" s="35" t="str">
        <f t="shared" si="9"/>
        <v>OK</v>
      </c>
      <c r="I93" s="2">
        <f t="shared" si="10"/>
        <v>0</v>
      </c>
      <c r="J93" s="2">
        <f t="shared" si="10"/>
        <v>0</v>
      </c>
      <c r="K93" s="2">
        <f t="shared" si="10"/>
        <v>0</v>
      </c>
      <c r="L93" s="2">
        <f t="shared" si="10"/>
        <v>0</v>
      </c>
      <c r="M93" s="2">
        <f t="shared" si="10"/>
        <v>0</v>
      </c>
      <c r="N93" s="2">
        <f t="shared" si="10"/>
        <v>0</v>
      </c>
    </row>
    <row r="94" spans="1:14" ht="12.75">
      <c r="A94" s="6">
        <v>91</v>
      </c>
      <c r="B94" s="7"/>
      <c r="C94" s="38"/>
      <c r="D94" s="7"/>
      <c r="E94" s="6" t="s">
        <v>52</v>
      </c>
      <c r="F94" s="6">
        <f t="shared" si="11"/>
        <v>0</v>
      </c>
      <c r="G94" s="2"/>
      <c r="H94" s="35" t="str">
        <f t="shared" si="9"/>
        <v>OK</v>
      </c>
      <c r="I94" s="2">
        <f t="shared" si="10"/>
        <v>0</v>
      </c>
      <c r="J94" s="2">
        <f t="shared" si="10"/>
        <v>0</v>
      </c>
      <c r="K94" s="2">
        <f t="shared" si="10"/>
        <v>0</v>
      </c>
      <c r="L94" s="2">
        <f t="shared" si="10"/>
        <v>0</v>
      </c>
      <c r="M94" s="2">
        <f t="shared" si="10"/>
        <v>0</v>
      </c>
      <c r="N94" s="2">
        <f t="shared" si="10"/>
        <v>0</v>
      </c>
    </row>
    <row r="95" spans="1:14" ht="12.75">
      <c r="A95" s="6">
        <v>92</v>
      </c>
      <c r="B95" s="7"/>
      <c r="C95" s="38"/>
      <c r="D95" s="7"/>
      <c r="E95" s="6" t="s">
        <v>52</v>
      </c>
      <c r="F95" s="6">
        <f t="shared" si="11"/>
        <v>0</v>
      </c>
      <c r="G95" s="2"/>
      <c r="H95" s="35" t="str">
        <f t="shared" si="9"/>
        <v>OK</v>
      </c>
      <c r="I95" s="2">
        <f t="shared" si="10"/>
        <v>0</v>
      </c>
      <c r="J95" s="2">
        <f t="shared" si="10"/>
        <v>0</v>
      </c>
      <c r="K95" s="2">
        <f t="shared" si="10"/>
        <v>0</v>
      </c>
      <c r="L95" s="2">
        <f t="shared" si="10"/>
        <v>0</v>
      </c>
      <c r="M95" s="2">
        <f t="shared" si="10"/>
        <v>0</v>
      </c>
      <c r="N95" s="2">
        <f t="shared" si="10"/>
        <v>0</v>
      </c>
    </row>
    <row r="96" spans="1:14" ht="12.75">
      <c r="A96" s="6">
        <v>93</v>
      </c>
      <c r="B96" s="7"/>
      <c r="C96" s="38"/>
      <c r="D96" s="7"/>
      <c r="E96" s="6" t="s">
        <v>52</v>
      </c>
      <c r="F96" s="6">
        <f t="shared" si="11"/>
        <v>0</v>
      </c>
      <c r="G96" s="2"/>
      <c r="H96" s="35" t="str">
        <f t="shared" si="9"/>
        <v>OK</v>
      </c>
      <c r="I96" s="2">
        <f t="shared" si="10"/>
        <v>0</v>
      </c>
      <c r="J96" s="2">
        <f t="shared" si="10"/>
        <v>0</v>
      </c>
      <c r="K96" s="2">
        <f t="shared" si="10"/>
        <v>0</v>
      </c>
      <c r="L96" s="2">
        <f t="shared" si="10"/>
        <v>0</v>
      </c>
      <c r="M96" s="2">
        <f t="shared" si="10"/>
        <v>0</v>
      </c>
      <c r="N96" s="2">
        <f t="shared" si="10"/>
        <v>0</v>
      </c>
    </row>
    <row r="97" spans="1:14" ht="12.75">
      <c r="A97" s="6">
        <v>94</v>
      </c>
      <c r="B97" s="7"/>
      <c r="C97" s="38"/>
      <c r="D97" s="7"/>
      <c r="E97" s="6" t="s">
        <v>52</v>
      </c>
      <c r="F97" s="6">
        <f t="shared" si="11"/>
        <v>0</v>
      </c>
      <c r="G97" s="2"/>
      <c r="H97" s="35" t="str">
        <f t="shared" si="9"/>
        <v>OK</v>
      </c>
      <c r="I97" s="2">
        <f t="shared" si="10"/>
        <v>0</v>
      </c>
      <c r="J97" s="2">
        <f t="shared" si="10"/>
        <v>0</v>
      </c>
      <c r="K97" s="2">
        <f t="shared" si="10"/>
        <v>0</v>
      </c>
      <c r="L97" s="2">
        <f t="shared" si="10"/>
        <v>0</v>
      </c>
      <c r="M97" s="2">
        <f t="shared" si="10"/>
        <v>0</v>
      </c>
      <c r="N97" s="2">
        <f t="shared" si="10"/>
        <v>0</v>
      </c>
    </row>
    <row r="98" spans="1:14" ht="12.75">
      <c r="A98" s="6">
        <v>95</v>
      </c>
      <c r="B98" s="7"/>
      <c r="C98" s="38"/>
      <c r="D98" s="7"/>
      <c r="E98" s="6" t="s">
        <v>52</v>
      </c>
      <c r="F98" s="6">
        <f t="shared" si="11"/>
        <v>0</v>
      </c>
      <c r="G98" s="2"/>
      <c r="H98" s="35" t="str">
        <f t="shared" si="9"/>
        <v>OK</v>
      </c>
      <c r="I98" s="2">
        <f t="shared" si="10"/>
        <v>0</v>
      </c>
      <c r="J98" s="2">
        <f t="shared" si="10"/>
        <v>0</v>
      </c>
      <c r="K98" s="2">
        <f t="shared" si="10"/>
        <v>0</v>
      </c>
      <c r="L98" s="2">
        <f t="shared" si="10"/>
        <v>0</v>
      </c>
      <c r="M98" s="2">
        <f t="shared" si="10"/>
        <v>0</v>
      </c>
      <c r="N98" s="2">
        <f t="shared" si="10"/>
        <v>0</v>
      </c>
    </row>
    <row r="99" spans="1:14" ht="12.75">
      <c r="A99" s="6">
        <v>96</v>
      </c>
      <c r="B99" s="7"/>
      <c r="C99" s="38"/>
      <c r="D99" s="7"/>
      <c r="E99" s="6" t="s">
        <v>52</v>
      </c>
      <c r="F99" s="6">
        <f t="shared" si="11"/>
        <v>0</v>
      </c>
      <c r="G99" s="2"/>
      <c r="H99" s="35" t="str">
        <f t="shared" si="9"/>
        <v>OK</v>
      </c>
      <c r="I99" s="2">
        <f t="shared" si="10"/>
        <v>0</v>
      </c>
      <c r="J99" s="2">
        <f t="shared" si="10"/>
        <v>0</v>
      </c>
      <c r="K99" s="2">
        <f t="shared" si="10"/>
        <v>0</v>
      </c>
      <c r="L99" s="2">
        <f t="shared" si="10"/>
        <v>0</v>
      </c>
      <c r="M99" s="2">
        <f t="shared" si="10"/>
        <v>0</v>
      </c>
      <c r="N99" s="2">
        <f t="shared" si="10"/>
        <v>0</v>
      </c>
    </row>
    <row r="100" spans="1:14" ht="12.75">
      <c r="A100" s="6">
        <v>97</v>
      </c>
      <c r="B100" s="7"/>
      <c r="C100" s="38"/>
      <c r="D100" s="7"/>
      <c r="E100" s="6" t="s">
        <v>52</v>
      </c>
      <c r="F100" s="6">
        <f t="shared" si="11"/>
        <v>0</v>
      </c>
      <c r="G100" s="2"/>
      <c r="H100" s="35" t="str">
        <f t="shared" si="9"/>
        <v>OK</v>
      </c>
      <c r="I100" s="2">
        <f t="shared" si="10"/>
        <v>0</v>
      </c>
      <c r="J100" s="2">
        <f t="shared" si="10"/>
        <v>0</v>
      </c>
      <c r="K100" s="2">
        <f t="shared" si="10"/>
        <v>0</v>
      </c>
      <c r="L100" s="2">
        <f t="shared" si="10"/>
        <v>0</v>
      </c>
      <c r="M100" s="2">
        <f t="shared" si="10"/>
        <v>0</v>
      </c>
      <c r="N100" s="2">
        <f t="shared" si="10"/>
        <v>0</v>
      </c>
    </row>
    <row r="101" spans="1:14" ht="12.75">
      <c r="A101" s="6">
        <v>98</v>
      </c>
      <c r="B101" s="7"/>
      <c r="C101" s="38"/>
      <c r="D101" s="7"/>
      <c r="E101" s="6" t="s">
        <v>52</v>
      </c>
      <c r="F101" s="6">
        <f t="shared" si="11"/>
        <v>0</v>
      </c>
      <c r="G101" s="2"/>
      <c r="H101" s="35" t="str">
        <f t="shared" si="9"/>
        <v>OK</v>
      </c>
      <c r="I101" s="2">
        <f t="shared" si="10"/>
        <v>0</v>
      </c>
      <c r="J101" s="2">
        <f t="shared" si="10"/>
        <v>0</v>
      </c>
      <c r="K101" s="2">
        <f t="shared" si="10"/>
        <v>0</v>
      </c>
      <c r="L101" s="2">
        <f t="shared" si="10"/>
        <v>0</v>
      </c>
      <c r="M101" s="2">
        <f t="shared" si="10"/>
        <v>0</v>
      </c>
      <c r="N101" s="2">
        <f t="shared" si="10"/>
        <v>0</v>
      </c>
    </row>
    <row r="102" spans="1:14" ht="12.75">
      <c r="A102" s="6">
        <v>99</v>
      </c>
      <c r="B102" s="7"/>
      <c r="C102" s="38"/>
      <c r="D102" s="7"/>
      <c r="E102" s="6" t="s">
        <v>52</v>
      </c>
      <c r="F102" s="6">
        <f t="shared" si="11"/>
        <v>0</v>
      </c>
      <c r="G102" s="2"/>
      <c r="H102" s="35" t="str">
        <f t="shared" si="9"/>
        <v>OK</v>
      </c>
      <c r="I102" s="2">
        <f t="shared" si="10"/>
        <v>0</v>
      </c>
      <c r="J102" s="2">
        <f t="shared" si="10"/>
        <v>0</v>
      </c>
      <c r="K102" s="2">
        <f t="shared" si="10"/>
        <v>0</v>
      </c>
      <c r="L102" s="2">
        <f aca="true" t="shared" si="12" ref="I102:N144">IF($D102=L$3,$F102,0)</f>
        <v>0</v>
      </c>
      <c r="M102" s="2">
        <f t="shared" si="12"/>
        <v>0</v>
      </c>
      <c r="N102" s="2">
        <f t="shared" si="12"/>
        <v>0</v>
      </c>
    </row>
    <row r="103" spans="1:14" ht="12.75">
      <c r="A103" s="6">
        <v>100</v>
      </c>
      <c r="B103" s="7"/>
      <c r="C103" s="38"/>
      <c r="D103" s="7"/>
      <c r="E103" s="6" t="s">
        <v>52</v>
      </c>
      <c r="F103" s="6">
        <f t="shared" si="11"/>
        <v>0</v>
      </c>
      <c r="G103" s="2"/>
      <c r="H103" s="35" t="str">
        <f t="shared" si="9"/>
        <v>OK</v>
      </c>
      <c r="I103" s="2">
        <f t="shared" si="12"/>
        <v>0</v>
      </c>
      <c r="J103" s="2">
        <f t="shared" si="12"/>
        <v>0</v>
      </c>
      <c r="K103" s="2">
        <f t="shared" si="12"/>
        <v>0</v>
      </c>
      <c r="L103" s="2">
        <f t="shared" si="12"/>
        <v>0</v>
      </c>
      <c r="M103" s="2">
        <f t="shared" si="12"/>
        <v>0</v>
      </c>
      <c r="N103" s="2">
        <f t="shared" si="12"/>
        <v>0</v>
      </c>
    </row>
    <row r="104" spans="1:14" ht="12.75">
      <c r="A104" s="6">
        <v>101</v>
      </c>
      <c r="B104" s="7"/>
      <c r="C104" s="38"/>
      <c r="D104" s="7"/>
      <c r="E104" s="6" t="s">
        <v>52</v>
      </c>
      <c r="F104" s="6">
        <f t="shared" si="11"/>
        <v>0</v>
      </c>
      <c r="G104" s="2"/>
      <c r="H104" s="35" t="str">
        <f t="shared" si="9"/>
        <v>OK</v>
      </c>
      <c r="I104" s="2">
        <f t="shared" si="12"/>
        <v>0</v>
      </c>
      <c r="J104" s="2">
        <f t="shared" si="12"/>
        <v>0</v>
      </c>
      <c r="K104" s="2">
        <f t="shared" si="12"/>
        <v>0</v>
      </c>
      <c r="L104" s="2">
        <f t="shared" si="12"/>
        <v>0</v>
      </c>
      <c r="M104" s="2">
        <f t="shared" si="12"/>
        <v>0</v>
      </c>
      <c r="N104" s="2">
        <f t="shared" si="12"/>
        <v>0</v>
      </c>
    </row>
    <row r="105" spans="1:14" ht="12.75">
      <c r="A105" s="6">
        <v>102</v>
      </c>
      <c r="B105" s="7"/>
      <c r="C105" s="38"/>
      <c r="D105" s="7"/>
      <c r="E105" s="6" t="s">
        <v>52</v>
      </c>
      <c r="F105" s="6">
        <f t="shared" si="11"/>
        <v>0</v>
      </c>
      <c r="G105" s="2"/>
      <c r="H105" s="35" t="str">
        <f t="shared" si="9"/>
        <v>OK</v>
      </c>
      <c r="I105" s="2">
        <f t="shared" si="12"/>
        <v>0</v>
      </c>
      <c r="J105" s="2">
        <f t="shared" si="12"/>
        <v>0</v>
      </c>
      <c r="K105" s="2">
        <f t="shared" si="12"/>
        <v>0</v>
      </c>
      <c r="L105" s="2">
        <f t="shared" si="12"/>
        <v>0</v>
      </c>
      <c r="M105" s="2">
        <f t="shared" si="12"/>
        <v>0</v>
      </c>
      <c r="N105" s="2">
        <f t="shared" si="12"/>
        <v>0</v>
      </c>
    </row>
    <row r="106" spans="1:14" ht="12.75">
      <c r="A106" s="6">
        <v>103</v>
      </c>
      <c r="B106" s="7"/>
      <c r="C106" s="38"/>
      <c r="D106" s="7"/>
      <c r="E106" s="6" t="s">
        <v>52</v>
      </c>
      <c r="F106" s="6">
        <f t="shared" si="11"/>
        <v>0</v>
      </c>
      <c r="G106" s="2"/>
      <c r="H106" s="35" t="str">
        <f t="shared" si="9"/>
        <v>OK</v>
      </c>
      <c r="I106" s="2">
        <f t="shared" si="12"/>
        <v>0</v>
      </c>
      <c r="J106" s="2">
        <f t="shared" si="12"/>
        <v>0</v>
      </c>
      <c r="K106" s="2">
        <f t="shared" si="12"/>
        <v>0</v>
      </c>
      <c r="L106" s="2">
        <f t="shared" si="12"/>
        <v>0</v>
      </c>
      <c r="M106" s="2">
        <f t="shared" si="12"/>
        <v>0</v>
      </c>
      <c r="N106" s="2">
        <f t="shared" si="12"/>
        <v>0</v>
      </c>
    </row>
    <row r="107" spans="1:14" ht="12.75">
      <c r="A107" s="6">
        <v>104</v>
      </c>
      <c r="B107" s="7"/>
      <c r="C107" s="38"/>
      <c r="D107" s="7"/>
      <c r="E107" s="6" t="s">
        <v>52</v>
      </c>
      <c r="F107" s="6">
        <f t="shared" si="11"/>
        <v>0</v>
      </c>
      <c r="G107" s="2"/>
      <c r="H107" s="35" t="str">
        <f t="shared" si="9"/>
        <v>OK</v>
      </c>
      <c r="I107" s="2">
        <f t="shared" si="12"/>
        <v>0</v>
      </c>
      <c r="J107" s="2">
        <f t="shared" si="12"/>
        <v>0</v>
      </c>
      <c r="K107" s="2">
        <f t="shared" si="12"/>
        <v>0</v>
      </c>
      <c r="L107" s="2">
        <f t="shared" si="12"/>
        <v>0</v>
      </c>
      <c r="M107" s="2">
        <f t="shared" si="12"/>
        <v>0</v>
      </c>
      <c r="N107" s="2">
        <f t="shared" si="12"/>
        <v>0</v>
      </c>
    </row>
    <row r="108" spans="1:14" ht="12.75">
      <c r="A108" s="6">
        <v>105</v>
      </c>
      <c r="B108" s="7"/>
      <c r="C108" s="38"/>
      <c r="D108" s="7"/>
      <c r="E108" s="6" t="s">
        <v>52</v>
      </c>
      <c r="F108" s="6">
        <f t="shared" si="11"/>
        <v>0</v>
      </c>
      <c r="G108" s="2"/>
      <c r="H108" s="35" t="str">
        <f t="shared" si="9"/>
        <v>OK</v>
      </c>
      <c r="I108" s="2">
        <f t="shared" si="12"/>
        <v>0</v>
      </c>
      <c r="J108" s="2">
        <f t="shared" si="12"/>
        <v>0</v>
      </c>
      <c r="K108" s="2">
        <f t="shared" si="12"/>
        <v>0</v>
      </c>
      <c r="L108" s="2">
        <f t="shared" si="12"/>
        <v>0</v>
      </c>
      <c r="M108" s="2">
        <f t="shared" si="12"/>
        <v>0</v>
      </c>
      <c r="N108" s="2">
        <f t="shared" si="12"/>
        <v>0</v>
      </c>
    </row>
    <row r="109" spans="1:14" ht="12.75">
      <c r="A109" s="6">
        <v>106</v>
      </c>
      <c r="B109" s="7"/>
      <c r="C109" s="38"/>
      <c r="D109" s="7"/>
      <c r="E109" s="6" t="s">
        <v>52</v>
      </c>
      <c r="F109" s="6">
        <f t="shared" si="11"/>
        <v>0</v>
      </c>
      <c r="G109" s="2"/>
      <c r="H109" s="35" t="str">
        <f t="shared" si="9"/>
        <v>OK</v>
      </c>
      <c r="I109" s="2">
        <f t="shared" si="12"/>
        <v>0</v>
      </c>
      <c r="J109" s="2">
        <f t="shared" si="12"/>
        <v>0</v>
      </c>
      <c r="K109" s="2">
        <f t="shared" si="12"/>
        <v>0</v>
      </c>
      <c r="L109" s="2">
        <f t="shared" si="12"/>
        <v>0</v>
      </c>
      <c r="M109" s="2">
        <f t="shared" si="12"/>
        <v>0</v>
      </c>
      <c r="N109" s="2">
        <f t="shared" si="12"/>
        <v>0</v>
      </c>
    </row>
    <row r="110" spans="1:14" ht="12.75">
      <c r="A110" s="6">
        <v>107</v>
      </c>
      <c r="B110" s="7"/>
      <c r="C110" s="38"/>
      <c r="D110" s="7"/>
      <c r="E110" s="6" t="s">
        <v>52</v>
      </c>
      <c r="F110" s="6">
        <f t="shared" si="11"/>
        <v>0</v>
      </c>
      <c r="G110" s="2"/>
      <c r="H110" s="35" t="str">
        <f t="shared" si="9"/>
        <v>OK</v>
      </c>
      <c r="I110" s="2">
        <f t="shared" si="12"/>
        <v>0</v>
      </c>
      <c r="J110" s="2">
        <f t="shared" si="12"/>
        <v>0</v>
      </c>
      <c r="K110" s="2">
        <f t="shared" si="12"/>
        <v>0</v>
      </c>
      <c r="L110" s="2">
        <f t="shared" si="12"/>
        <v>0</v>
      </c>
      <c r="M110" s="2">
        <f t="shared" si="12"/>
        <v>0</v>
      </c>
      <c r="N110" s="2">
        <f t="shared" si="12"/>
        <v>0</v>
      </c>
    </row>
    <row r="111" spans="1:14" ht="12.75">
      <c r="A111" s="6">
        <v>108</v>
      </c>
      <c r="B111" s="7"/>
      <c r="C111" s="38"/>
      <c r="D111" s="7"/>
      <c r="E111" s="6" t="s">
        <v>52</v>
      </c>
      <c r="F111" s="6">
        <f t="shared" si="11"/>
        <v>0</v>
      </c>
      <c r="G111" s="2"/>
      <c r="H111" s="35" t="str">
        <f t="shared" si="9"/>
        <v>OK</v>
      </c>
      <c r="I111" s="2">
        <f t="shared" si="12"/>
        <v>0</v>
      </c>
      <c r="J111" s="2">
        <f t="shared" si="12"/>
        <v>0</v>
      </c>
      <c r="K111" s="2">
        <f t="shared" si="12"/>
        <v>0</v>
      </c>
      <c r="L111" s="2">
        <f t="shared" si="12"/>
        <v>0</v>
      </c>
      <c r="M111" s="2">
        <f t="shared" si="12"/>
        <v>0</v>
      </c>
      <c r="N111" s="2">
        <f t="shared" si="12"/>
        <v>0</v>
      </c>
    </row>
    <row r="112" spans="1:14" ht="12.75">
      <c r="A112" s="6">
        <v>109</v>
      </c>
      <c r="B112" s="7"/>
      <c r="C112" s="38"/>
      <c r="D112" s="7"/>
      <c r="E112" s="6" t="s">
        <v>52</v>
      </c>
      <c r="F112" s="6">
        <f t="shared" si="11"/>
        <v>0</v>
      </c>
      <c r="G112" s="2"/>
      <c r="H112" s="35" t="str">
        <f t="shared" si="9"/>
        <v>OK</v>
      </c>
      <c r="I112" s="2">
        <f t="shared" si="12"/>
        <v>0</v>
      </c>
      <c r="J112" s="2">
        <f t="shared" si="12"/>
        <v>0</v>
      </c>
      <c r="K112" s="2">
        <f t="shared" si="12"/>
        <v>0</v>
      </c>
      <c r="L112" s="2">
        <f t="shared" si="12"/>
        <v>0</v>
      </c>
      <c r="M112" s="2">
        <f t="shared" si="12"/>
        <v>0</v>
      </c>
      <c r="N112" s="2">
        <f t="shared" si="12"/>
        <v>0</v>
      </c>
    </row>
    <row r="113" spans="1:14" ht="12.75">
      <c r="A113" s="6">
        <v>110</v>
      </c>
      <c r="B113" s="7"/>
      <c r="C113" s="38"/>
      <c r="D113" s="7"/>
      <c r="E113" s="6" t="s">
        <v>52</v>
      </c>
      <c r="F113" s="6">
        <f t="shared" si="11"/>
        <v>0</v>
      </c>
      <c r="G113" s="2"/>
      <c r="H113" s="35" t="str">
        <f t="shared" si="9"/>
        <v>OK</v>
      </c>
      <c r="I113" s="2">
        <f t="shared" si="12"/>
        <v>0</v>
      </c>
      <c r="J113" s="2">
        <f t="shared" si="12"/>
        <v>0</v>
      </c>
      <c r="K113" s="2">
        <f t="shared" si="12"/>
        <v>0</v>
      </c>
      <c r="L113" s="2">
        <f t="shared" si="12"/>
        <v>0</v>
      </c>
      <c r="M113" s="2">
        <f t="shared" si="12"/>
        <v>0</v>
      </c>
      <c r="N113" s="2">
        <f t="shared" si="12"/>
        <v>0</v>
      </c>
    </row>
    <row r="114" spans="1:14" ht="12.75">
      <c r="A114" s="6">
        <v>111</v>
      </c>
      <c r="B114" s="7"/>
      <c r="C114" s="38"/>
      <c r="D114" s="7"/>
      <c r="E114" s="6" t="s">
        <v>52</v>
      </c>
      <c r="F114" s="6">
        <f t="shared" si="11"/>
        <v>0</v>
      </c>
      <c r="G114" s="2"/>
      <c r="H114" s="35" t="str">
        <f t="shared" si="9"/>
        <v>OK</v>
      </c>
      <c r="I114" s="2">
        <f t="shared" si="12"/>
        <v>0</v>
      </c>
      <c r="J114" s="2">
        <f t="shared" si="12"/>
        <v>0</v>
      </c>
      <c r="K114" s="2">
        <f t="shared" si="12"/>
        <v>0</v>
      </c>
      <c r="L114" s="2">
        <f t="shared" si="12"/>
        <v>0</v>
      </c>
      <c r="M114" s="2">
        <f t="shared" si="12"/>
        <v>0</v>
      </c>
      <c r="N114" s="2">
        <f t="shared" si="12"/>
        <v>0</v>
      </c>
    </row>
    <row r="115" spans="1:14" ht="12.75">
      <c r="A115" s="6">
        <v>112</v>
      </c>
      <c r="B115" s="7"/>
      <c r="C115" s="38"/>
      <c r="D115" s="7"/>
      <c r="E115" s="6" t="s">
        <v>52</v>
      </c>
      <c r="F115" s="6">
        <f t="shared" si="11"/>
        <v>0</v>
      </c>
      <c r="G115" s="2"/>
      <c r="H115" s="35" t="str">
        <f t="shared" si="9"/>
        <v>OK</v>
      </c>
      <c r="I115" s="2">
        <f t="shared" si="12"/>
        <v>0</v>
      </c>
      <c r="J115" s="2">
        <f t="shared" si="12"/>
        <v>0</v>
      </c>
      <c r="K115" s="2">
        <f t="shared" si="12"/>
        <v>0</v>
      </c>
      <c r="L115" s="2">
        <f t="shared" si="12"/>
        <v>0</v>
      </c>
      <c r="M115" s="2">
        <f t="shared" si="12"/>
        <v>0</v>
      </c>
      <c r="N115" s="2">
        <f t="shared" si="12"/>
        <v>0</v>
      </c>
    </row>
    <row r="116" spans="1:14" ht="12.75">
      <c r="A116" s="6">
        <v>113</v>
      </c>
      <c r="B116" s="7"/>
      <c r="C116" s="38"/>
      <c r="D116" s="7"/>
      <c r="E116" s="6" t="s">
        <v>52</v>
      </c>
      <c r="F116" s="6">
        <f t="shared" si="11"/>
        <v>0</v>
      </c>
      <c r="G116" s="2"/>
      <c r="H116" s="35" t="str">
        <f t="shared" si="9"/>
        <v>OK</v>
      </c>
      <c r="I116" s="2">
        <f t="shared" si="12"/>
        <v>0</v>
      </c>
      <c r="J116" s="2">
        <f t="shared" si="12"/>
        <v>0</v>
      </c>
      <c r="K116" s="2">
        <f t="shared" si="12"/>
        <v>0</v>
      </c>
      <c r="L116" s="2">
        <f t="shared" si="12"/>
        <v>0</v>
      </c>
      <c r="M116" s="2">
        <f t="shared" si="12"/>
        <v>0</v>
      </c>
      <c r="N116" s="2">
        <f t="shared" si="12"/>
        <v>0</v>
      </c>
    </row>
    <row r="117" spans="1:14" ht="12.75">
      <c r="A117" s="6">
        <v>114</v>
      </c>
      <c r="B117" s="7"/>
      <c r="C117" s="38"/>
      <c r="D117" s="7"/>
      <c r="E117" s="6" t="s">
        <v>52</v>
      </c>
      <c r="F117" s="6">
        <f t="shared" si="11"/>
        <v>0</v>
      </c>
      <c r="G117" s="2"/>
      <c r="H117" s="35" t="str">
        <f t="shared" si="9"/>
        <v>OK</v>
      </c>
      <c r="I117" s="2">
        <f t="shared" si="12"/>
        <v>0</v>
      </c>
      <c r="J117" s="2">
        <f t="shared" si="12"/>
        <v>0</v>
      </c>
      <c r="K117" s="2">
        <f t="shared" si="12"/>
        <v>0</v>
      </c>
      <c r="L117" s="2">
        <f t="shared" si="12"/>
        <v>0</v>
      </c>
      <c r="M117" s="2">
        <f t="shared" si="12"/>
        <v>0</v>
      </c>
      <c r="N117" s="2">
        <f t="shared" si="12"/>
        <v>0</v>
      </c>
    </row>
    <row r="118" spans="1:14" ht="12.75">
      <c r="A118" s="6">
        <v>115</v>
      </c>
      <c r="B118" s="7"/>
      <c r="C118" s="38"/>
      <c r="D118" s="7"/>
      <c r="E118" s="6" t="s">
        <v>52</v>
      </c>
      <c r="F118" s="6">
        <f t="shared" si="11"/>
        <v>0</v>
      </c>
      <c r="G118" s="2"/>
      <c r="H118" s="35" t="str">
        <f aca="true" t="shared" si="13" ref="H118:H150">IF(E118="","",IF(SUM(I118:N118)=F118,"OK","!"))</f>
        <v>OK</v>
      </c>
      <c r="I118" s="2">
        <f t="shared" si="12"/>
        <v>0</v>
      </c>
      <c r="J118" s="2">
        <f t="shared" si="12"/>
        <v>0</v>
      </c>
      <c r="K118" s="2">
        <f t="shared" si="12"/>
        <v>0</v>
      </c>
      <c r="L118" s="2">
        <f t="shared" si="12"/>
        <v>0</v>
      </c>
      <c r="M118" s="2">
        <f t="shared" si="12"/>
        <v>0</v>
      </c>
      <c r="N118" s="2">
        <f t="shared" si="12"/>
        <v>0</v>
      </c>
    </row>
    <row r="119" spans="1:14" ht="12.75">
      <c r="A119" s="6">
        <v>116</v>
      </c>
      <c r="B119" s="7"/>
      <c r="C119" s="38"/>
      <c r="D119" s="7"/>
      <c r="E119" s="6" t="s">
        <v>52</v>
      </c>
      <c r="F119" s="6">
        <f t="shared" si="11"/>
        <v>0</v>
      </c>
      <c r="G119" s="2"/>
      <c r="H119" s="35" t="str">
        <f t="shared" si="13"/>
        <v>OK</v>
      </c>
      <c r="I119" s="2">
        <f t="shared" si="12"/>
        <v>0</v>
      </c>
      <c r="J119" s="2">
        <f t="shared" si="12"/>
        <v>0</v>
      </c>
      <c r="K119" s="2">
        <f t="shared" si="12"/>
        <v>0</v>
      </c>
      <c r="L119" s="2">
        <f t="shared" si="12"/>
        <v>0</v>
      </c>
      <c r="M119" s="2">
        <f t="shared" si="12"/>
        <v>0</v>
      </c>
      <c r="N119" s="2">
        <f t="shared" si="12"/>
        <v>0</v>
      </c>
    </row>
    <row r="120" spans="1:14" ht="12.75">
      <c r="A120" s="6">
        <v>117</v>
      </c>
      <c r="B120" s="7"/>
      <c r="C120" s="38"/>
      <c r="D120" s="7"/>
      <c r="E120" s="6" t="s">
        <v>52</v>
      </c>
      <c r="F120" s="6">
        <f t="shared" si="11"/>
        <v>0</v>
      </c>
      <c r="G120" s="2"/>
      <c r="H120" s="35" t="str">
        <f t="shared" si="13"/>
        <v>OK</v>
      </c>
      <c r="I120" s="2">
        <f t="shared" si="12"/>
        <v>0</v>
      </c>
      <c r="J120" s="2">
        <f t="shared" si="12"/>
        <v>0</v>
      </c>
      <c r="K120" s="2">
        <f t="shared" si="12"/>
        <v>0</v>
      </c>
      <c r="L120" s="2">
        <f t="shared" si="12"/>
        <v>0</v>
      </c>
      <c r="M120" s="2">
        <f t="shared" si="12"/>
        <v>0</v>
      </c>
      <c r="N120" s="2">
        <f t="shared" si="12"/>
        <v>0</v>
      </c>
    </row>
    <row r="121" spans="1:14" ht="12.75">
      <c r="A121" s="6">
        <v>118</v>
      </c>
      <c r="B121" s="7"/>
      <c r="C121" s="38"/>
      <c r="D121" s="7"/>
      <c r="E121" s="6" t="s">
        <v>52</v>
      </c>
      <c r="F121" s="6">
        <f t="shared" si="11"/>
        <v>0</v>
      </c>
      <c r="G121" s="2"/>
      <c r="H121" s="35" t="str">
        <f t="shared" si="13"/>
        <v>OK</v>
      </c>
      <c r="I121" s="2">
        <f t="shared" si="12"/>
        <v>0</v>
      </c>
      <c r="J121" s="2">
        <f t="shared" si="12"/>
        <v>0</v>
      </c>
      <c r="K121" s="2">
        <f t="shared" si="12"/>
        <v>0</v>
      </c>
      <c r="L121" s="2">
        <f t="shared" si="12"/>
        <v>0</v>
      </c>
      <c r="M121" s="2">
        <f t="shared" si="12"/>
        <v>0</v>
      </c>
      <c r="N121" s="2">
        <f t="shared" si="12"/>
        <v>0</v>
      </c>
    </row>
    <row r="122" spans="1:14" ht="12.75">
      <c r="A122" s="6">
        <v>119</v>
      </c>
      <c r="B122" s="7"/>
      <c r="C122" s="38"/>
      <c r="D122" s="7"/>
      <c r="E122" s="6" t="s">
        <v>52</v>
      </c>
      <c r="F122" s="6">
        <f t="shared" si="11"/>
        <v>0</v>
      </c>
      <c r="G122" s="2"/>
      <c r="H122" s="35" t="str">
        <f t="shared" si="13"/>
        <v>OK</v>
      </c>
      <c r="I122" s="2">
        <f t="shared" si="12"/>
        <v>0</v>
      </c>
      <c r="J122" s="2">
        <f t="shared" si="12"/>
        <v>0</v>
      </c>
      <c r="K122" s="2">
        <f t="shared" si="12"/>
        <v>0</v>
      </c>
      <c r="L122" s="2">
        <f t="shared" si="12"/>
        <v>0</v>
      </c>
      <c r="M122" s="2">
        <f t="shared" si="12"/>
        <v>0</v>
      </c>
      <c r="N122" s="2">
        <f t="shared" si="12"/>
        <v>0</v>
      </c>
    </row>
    <row r="123" spans="1:14" ht="12.75">
      <c r="A123" s="6">
        <v>120</v>
      </c>
      <c r="B123" s="7"/>
      <c r="C123" s="38"/>
      <c r="D123" s="7"/>
      <c r="E123" s="6" t="s">
        <v>52</v>
      </c>
      <c r="F123" s="6">
        <f t="shared" si="11"/>
        <v>0</v>
      </c>
      <c r="G123" s="2"/>
      <c r="H123" s="35" t="str">
        <f t="shared" si="13"/>
        <v>OK</v>
      </c>
      <c r="I123" s="2">
        <f t="shared" si="12"/>
        <v>0</v>
      </c>
      <c r="J123" s="2">
        <f t="shared" si="12"/>
        <v>0</v>
      </c>
      <c r="K123" s="2">
        <f t="shared" si="12"/>
        <v>0</v>
      </c>
      <c r="L123" s="2">
        <f t="shared" si="12"/>
        <v>0</v>
      </c>
      <c r="M123" s="2">
        <f t="shared" si="12"/>
        <v>0</v>
      </c>
      <c r="N123" s="2">
        <f t="shared" si="12"/>
        <v>0</v>
      </c>
    </row>
    <row r="124" spans="1:14" ht="12.75">
      <c r="A124" s="6">
        <v>121</v>
      </c>
      <c r="B124" s="7"/>
      <c r="C124" s="38"/>
      <c r="D124" s="7"/>
      <c r="E124" s="6" t="s">
        <v>52</v>
      </c>
      <c r="F124" s="6">
        <f t="shared" si="11"/>
        <v>0</v>
      </c>
      <c r="G124" s="2"/>
      <c r="H124" s="35" t="str">
        <f t="shared" si="13"/>
        <v>OK</v>
      </c>
      <c r="I124" s="2">
        <f t="shared" si="12"/>
        <v>0</v>
      </c>
      <c r="J124" s="2">
        <f t="shared" si="12"/>
        <v>0</v>
      </c>
      <c r="K124" s="2">
        <f t="shared" si="12"/>
        <v>0</v>
      </c>
      <c r="L124" s="2">
        <f t="shared" si="12"/>
        <v>0</v>
      </c>
      <c r="M124" s="2">
        <f t="shared" si="12"/>
        <v>0</v>
      </c>
      <c r="N124" s="2">
        <f t="shared" si="12"/>
        <v>0</v>
      </c>
    </row>
    <row r="125" spans="1:14" ht="12.75">
      <c r="A125" s="6">
        <v>122</v>
      </c>
      <c r="B125" s="7"/>
      <c r="C125" s="38"/>
      <c r="D125" s="7"/>
      <c r="E125" s="6" t="s">
        <v>52</v>
      </c>
      <c r="F125" s="6">
        <f t="shared" si="11"/>
        <v>0</v>
      </c>
      <c r="G125" s="2"/>
      <c r="H125" s="35" t="str">
        <f t="shared" si="13"/>
        <v>OK</v>
      </c>
      <c r="I125" s="2">
        <f t="shared" si="12"/>
        <v>0</v>
      </c>
      <c r="J125" s="2">
        <f t="shared" si="12"/>
        <v>0</v>
      </c>
      <c r="K125" s="2">
        <f t="shared" si="12"/>
        <v>0</v>
      </c>
      <c r="L125" s="2">
        <f t="shared" si="12"/>
        <v>0</v>
      </c>
      <c r="M125" s="2">
        <f t="shared" si="12"/>
        <v>0</v>
      </c>
      <c r="N125" s="2">
        <f t="shared" si="12"/>
        <v>0</v>
      </c>
    </row>
    <row r="126" spans="1:14" ht="12.75">
      <c r="A126" s="6">
        <v>123</v>
      </c>
      <c r="B126" s="7"/>
      <c r="C126" s="38"/>
      <c r="D126" s="7"/>
      <c r="E126" s="6" t="s">
        <v>52</v>
      </c>
      <c r="F126" s="6">
        <f t="shared" si="11"/>
        <v>0</v>
      </c>
      <c r="G126" s="2"/>
      <c r="H126" s="35" t="str">
        <f t="shared" si="13"/>
        <v>OK</v>
      </c>
      <c r="I126" s="2">
        <f t="shared" si="12"/>
        <v>0</v>
      </c>
      <c r="J126" s="2">
        <f t="shared" si="12"/>
        <v>0</v>
      </c>
      <c r="K126" s="2">
        <f t="shared" si="12"/>
        <v>0</v>
      </c>
      <c r="L126" s="2">
        <f t="shared" si="12"/>
        <v>0</v>
      </c>
      <c r="M126" s="2">
        <f t="shared" si="12"/>
        <v>0</v>
      </c>
      <c r="N126" s="2">
        <f t="shared" si="12"/>
        <v>0</v>
      </c>
    </row>
    <row r="127" spans="1:14" ht="12.75">
      <c r="A127" s="6">
        <v>124</v>
      </c>
      <c r="B127" s="7"/>
      <c r="C127" s="38"/>
      <c r="D127" s="7"/>
      <c r="E127" s="6" t="s">
        <v>52</v>
      </c>
      <c r="F127" s="6">
        <f t="shared" si="11"/>
        <v>0</v>
      </c>
      <c r="G127" s="2"/>
      <c r="H127" s="35" t="str">
        <f t="shared" si="13"/>
        <v>OK</v>
      </c>
      <c r="I127" s="2">
        <f t="shared" si="12"/>
        <v>0</v>
      </c>
      <c r="J127" s="2">
        <f t="shared" si="12"/>
        <v>0</v>
      </c>
      <c r="K127" s="2">
        <f t="shared" si="12"/>
        <v>0</v>
      </c>
      <c r="L127" s="2">
        <f t="shared" si="12"/>
        <v>0</v>
      </c>
      <c r="M127" s="2">
        <f t="shared" si="12"/>
        <v>0</v>
      </c>
      <c r="N127" s="2">
        <f t="shared" si="12"/>
        <v>0</v>
      </c>
    </row>
    <row r="128" spans="1:14" ht="12.75">
      <c r="A128" s="6">
        <v>125</v>
      </c>
      <c r="B128" s="7"/>
      <c r="C128" s="38"/>
      <c r="D128" s="7"/>
      <c r="E128" s="6" t="s">
        <v>52</v>
      </c>
      <c r="F128" s="6">
        <f t="shared" si="11"/>
        <v>0</v>
      </c>
      <c r="G128" s="2"/>
      <c r="H128" s="35" t="str">
        <f t="shared" si="13"/>
        <v>OK</v>
      </c>
      <c r="I128" s="2">
        <f t="shared" si="12"/>
        <v>0</v>
      </c>
      <c r="J128" s="2">
        <f t="shared" si="12"/>
        <v>0</v>
      </c>
      <c r="K128" s="2">
        <f t="shared" si="12"/>
        <v>0</v>
      </c>
      <c r="L128" s="2">
        <f t="shared" si="12"/>
        <v>0</v>
      </c>
      <c r="M128" s="2">
        <f t="shared" si="12"/>
        <v>0</v>
      </c>
      <c r="N128" s="2">
        <f t="shared" si="12"/>
        <v>0</v>
      </c>
    </row>
    <row r="129" spans="1:14" ht="12.75">
      <c r="A129" s="6">
        <v>126</v>
      </c>
      <c r="B129" s="7"/>
      <c r="C129" s="38"/>
      <c r="D129" s="7"/>
      <c r="E129" s="6" t="s">
        <v>52</v>
      </c>
      <c r="F129" s="6">
        <f t="shared" si="11"/>
        <v>0</v>
      </c>
      <c r="G129" s="2"/>
      <c r="H129" s="35" t="str">
        <f t="shared" si="13"/>
        <v>OK</v>
      </c>
      <c r="I129" s="2">
        <f t="shared" si="12"/>
        <v>0</v>
      </c>
      <c r="J129" s="2">
        <f t="shared" si="12"/>
        <v>0</v>
      </c>
      <c r="K129" s="2">
        <f t="shared" si="12"/>
        <v>0</v>
      </c>
      <c r="L129" s="2">
        <f t="shared" si="12"/>
        <v>0</v>
      </c>
      <c r="M129" s="2">
        <f t="shared" si="12"/>
        <v>0</v>
      </c>
      <c r="N129" s="2">
        <f t="shared" si="12"/>
        <v>0</v>
      </c>
    </row>
    <row r="130" spans="1:14" ht="12.75">
      <c r="A130" s="6">
        <v>127</v>
      </c>
      <c r="B130" s="7"/>
      <c r="C130" s="38"/>
      <c r="D130" s="7"/>
      <c r="E130" s="6" t="s">
        <v>52</v>
      </c>
      <c r="F130" s="6">
        <f t="shared" si="11"/>
        <v>0</v>
      </c>
      <c r="G130" s="2"/>
      <c r="H130" s="35" t="str">
        <f t="shared" si="13"/>
        <v>OK</v>
      </c>
      <c r="I130" s="2">
        <f t="shared" si="12"/>
        <v>0</v>
      </c>
      <c r="J130" s="2">
        <f t="shared" si="12"/>
        <v>0</v>
      </c>
      <c r="K130" s="2">
        <f t="shared" si="12"/>
        <v>0</v>
      </c>
      <c r="L130" s="2">
        <f t="shared" si="12"/>
        <v>0</v>
      </c>
      <c r="M130" s="2">
        <f t="shared" si="12"/>
        <v>0</v>
      </c>
      <c r="N130" s="2">
        <f t="shared" si="12"/>
        <v>0</v>
      </c>
    </row>
    <row r="131" spans="1:14" ht="12.75">
      <c r="A131" s="6">
        <v>128</v>
      </c>
      <c r="B131" s="7"/>
      <c r="C131" s="38"/>
      <c r="D131" s="7"/>
      <c r="E131" s="6" t="s">
        <v>52</v>
      </c>
      <c r="F131" s="6">
        <f t="shared" si="11"/>
        <v>0</v>
      </c>
      <c r="G131" s="2"/>
      <c r="H131" s="35" t="str">
        <f t="shared" si="13"/>
        <v>OK</v>
      </c>
      <c r="I131" s="2">
        <f t="shared" si="12"/>
        <v>0</v>
      </c>
      <c r="J131" s="2">
        <f t="shared" si="12"/>
        <v>0</v>
      </c>
      <c r="K131" s="2">
        <f t="shared" si="12"/>
        <v>0</v>
      </c>
      <c r="L131" s="2">
        <f t="shared" si="12"/>
        <v>0</v>
      </c>
      <c r="M131" s="2">
        <f t="shared" si="12"/>
        <v>0</v>
      </c>
      <c r="N131" s="2">
        <f t="shared" si="12"/>
        <v>0</v>
      </c>
    </row>
    <row r="132" spans="1:14" ht="12.75">
      <c r="A132" s="6">
        <v>129</v>
      </c>
      <c r="B132" s="7"/>
      <c r="C132" s="38"/>
      <c r="D132" s="7"/>
      <c r="E132" s="6" t="s">
        <v>52</v>
      </c>
      <c r="F132" s="6">
        <f t="shared" si="11"/>
        <v>0</v>
      </c>
      <c r="G132" s="2"/>
      <c r="H132" s="35" t="str">
        <f t="shared" si="13"/>
        <v>OK</v>
      </c>
      <c r="I132" s="2">
        <f t="shared" si="12"/>
        <v>0</v>
      </c>
      <c r="J132" s="2">
        <f t="shared" si="12"/>
        <v>0</v>
      </c>
      <c r="K132" s="2">
        <f t="shared" si="12"/>
        <v>0</v>
      </c>
      <c r="L132" s="2">
        <f t="shared" si="12"/>
        <v>0</v>
      </c>
      <c r="M132" s="2">
        <f t="shared" si="12"/>
        <v>0</v>
      </c>
      <c r="N132" s="2">
        <f t="shared" si="12"/>
        <v>0</v>
      </c>
    </row>
    <row r="133" spans="1:14" ht="12.75">
      <c r="A133" s="6">
        <v>130</v>
      </c>
      <c r="B133" s="7"/>
      <c r="C133" s="38"/>
      <c r="D133" s="7"/>
      <c r="E133" s="6" t="s">
        <v>52</v>
      </c>
      <c r="F133" s="6">
        <f aca="true" t="shared" si="14" ref="F133:F150">IF(IF(OR(D133="GAM",D133="RBB"),F132,F132-1)&gt;0,IF(OR(D133="GAM",D133="RBB"),F132,F132-1),0)</f>
        <v>0</v>
      </c>
      <c r="G133" s="2"/>
      <c r="H133" s="35" t="str">
        <f t="shared" si="13"/>
        <v>OK</v>
      </c>
      <c r="I133" s="2">
        <f t="shared" si="12"/>
        <v>0</v>
      </c>
      <c r="J133" s="2">
        <f t="shared" si="12"/>
        <v>0</v>
      </c>
      <c r="K133" s="2">
        <f t="shared" si="12"/>
        <v>0</v>
      </c>
      <c r="L133" s="2">
        <f t="shared" si="12"/>
        <v>0</v>
      </c>
      <c r="M133" s="2">
        <f t="shared" si="12"/>
        <v>0</v>
      </c>
      <c r="N133" s="2">
        <f t="shared" si="12"/>
        <v>0</v>
      </c>
    </row>
    <row r="134" spans="1:14" ht="12.75">
      <c r="A134" s="6">
        <v>131</v>
      </c>
      <c r="B134" s="7"/>
      <c r="C134" s="38"/>
      <c r="D134" s="7"/>
      <c r="E134" s="6" t="s">
        <v>52</v>
      </c>
      <c r="F134" s="6">
        <f t="shared" si="14"/>
        <v>0</v>
      </c>
      <c r="G134" s="2"/>
      <c r="H134" s="35" t="str">
        <f t="shared" si="13"/>
        <v>OK</v>
      </c>
      <c r="I134" s="2">
        <f t="shared" si="12"/>
        <v>0</v>
      </c>
      <c r="J134" s="2">
        <f t="shared" si="12"/>
        <v>0</v>
      </c>
      <c r="K134" s="2">
        <f t="shared" si="12"/>
        <v>0</v>
      </c>
      <c r="L134" s="2">
        <f t="shared" si="12"/>
        <v>0</v>
      </c>
      <c r="M134" s="2">
        <f t="shared" si="12"/>
        <v>0</v>
      </c>
      <c r="N134" s="2">
        <f t="shared" si="12"/>
        <v>0</v>
      </c>
    </row>
    <row r="135" spans="1:14" ht="12.75">
      <c r="A135" s="6">
        <v>132</v>
      </c>
      <c r="B135" s="7"/>
      <c r="C135" s="38"/>
      <c r="D135" s="7"/>
      <c r="E135" s="6" t="s">
        <v>52</v>
      </c>
      <c r="F135" s="6">
        <f t="shared" si="14"/>
        <v>0</v>
      </c>
      <c r="G135" s="2"/>
      <c r="H135" s="35" t="str">
        <f t="shared" si="13"/>
        <v>OK</v>
      </c>
      <c r="I135" s="2">
        <f t="shared" si="12"/>
        <v>0</v>
      </c>
      <c r="J135" s="2">
        <f t="shared" si="12"/>
        <v>0</v>
      </c>
      <c r="K135" s="2">
        <f t="shared" si="12"/>
        <v>0</v>
      </c>
      <c r="L135" s="2">
        <f t="shared" si="12"/>
        <v>0</v>
      </c>
      <c r="M135" s="2">
        <f t="shared" si="12"/>
        <v>0</v>
      </c>
      <c r="N135" s="2">
        <f t="shared" si="12"/>
        <v>0</v>
      </c>
    </row>
    <row r="136" spans="1:14" ht="12.75">
      <c r="A136" s="6">
        <v>133</v>
      </c>
      <c r="B136" s="7"/>
      <c r="C136" s="38"/>
      <c r="D136" s="7"/>
      <c r="E136" s="6" t="s">
        <v>52</v>
      </c>
      <c r="F136" s="6">
        <f t="shared" si="14"/>
        <v>0</v>
      </c>
      <c r="G136" s="2"/>
      <c r="H136" s="35" t="str">
        <f t="shared" si="13"/>
        <v>OK</v>
      </c>
      <c r="I136" s="2">
        <f t="shared" si="12"/>
        <v>0</v>
      </c>
      <c r="J136" s="2">
        <f t="shared" si="12"/>
        <v>0</v>
      </c>
      <c r="K136" s="2">
        <f t="shared" si="12"/>
        <v>0</v>
      </c>
      <c r="L136" s="2">
        <f t="shared" si="12"/>
        <v>0</v>
      </c>
      <c r="M136" s="2">
        <f t="shared" si="12"/>
        <v>0</v>
      </c>
      <c r="N136" s="2">
        <f t="shared" si="12"/>
        <v>0</v>
      </c>
    </row>
    <row r="137" spans="1:14" ht="12.75">
      <c r="A137" s="6">
        <v>134</v>
      </c>
      <c r="B137" s="7"/>
      <c r="C137" s="38"/>
      <c r="D137" s="7"/>
      <c r="E137" s="6" t="s">
        <v>52</v>
      </c>
      <c r="F137" s="6">
        <f t="shared" si="14"/>
        <v>0</v>
      </c>
      <c r="G137" s="2"/>
      <c r="H137" s="35" t="str">
        <f t="shared" si="13"/>
        <v>OK</v>
      </c>
      <c r="I137" s="2">
        <f t="shared" si="12"/>
        <v>0</v>
      </c>
      <c r="J137" s="2">
        <f t="shared" si="12"/>
        <v>0</v>
      </c>
      <c r="K137" s="2">
        <f t="shared" si="12"/>
        <v>0</v>
      </c>
      <c r="L137" s="2">
        <f t="shared" si="12"/>
        <v>0</v>
      </c>
      <c r="M137" s="2">
        <f t="shared" si="12"/>
        <v>0</v>
      </c>
      <c r="N137" s="2">
        <f t="shared" si="12"/>
        <v>0</v>
      </c>
    </row>
    <row r="138" spans="1:14" ht="12.75">
      <c r="A138" s="6">
        <v>135</v>
      </c>
      <c r="B138" s="7"/>
      <c r="C138" s="38"/>
      <c r="D138" s="7"/>
      <c r="E138" s="6" t="s">
        <v>52</v>
      </c>
      <c r="F138" s="6">
        <f t="shared" si="14"/>
        <v>0</v>
      </c>
      <c r="G138" s="2"/>
      <c r="H138" s="35" t="str">
        <f t="shared" si="13"/>
        <v>OK</v>
      </c>
      <c r="I138" s="2">
        <f t="shared" si="12"/>
        <v>0</v>
      </c>
      <c r="J138" s="2">
        <f t="shared" si="12"/>
        <v>0</v>
      </c>
      <c r="K138" s="2">
        <f t="shared" si="12"/>
        <v>0</v>
      </c>
      <c r="L138" s="2">
        <f t="shared" si="12"/>
        <v>0</v>
      </c>
      <c r="M138" s="2">
        <f t="shared" si="12"/>
        <v>0</v>
      </c>
      <c r="N138" s="2">
        <f t="shared" si="12"/>
        <v>0</v>
      </c>
    </row>
    <row r="139" spans="1:14" ht="12.75">
      <c r="A139" s="6">
        <v>136</v>
      </c>
      <c r="B139" s="7"/>
      <c r="C139" s="38"/>
      <c r="D139" s="7"/>
      <c r="E139" s="6" t="s">
        <v>52</v>
      </c>
      <c r="F139" s="6">
        <f t="shared" si="14"/>
        <v>0</v>
      </c>
      <c r="G139" s="2"/>
      <c r="H139" s="35" t="str">
        <f t="shared" si="13"/>
        <v>OK</v>
      </c>
      <c r="I139" s="2">
        <f t="shared" si="12"/>
        <v>0</v>
      </c>
      <c r="J139" s="2">
        <f t="shared" si="12"/>
        <v>0</v>
      </c>
      <c r="K139" s="2">
        <f t="shared" si="12"/>
        <v>0</v>
      </c>
      <c r="L139" s="2">
        <f t="shared" si="12"/>
        <v>0</v>
      </c>
      <c r="M139" s="2">
        <f t="shared" si="12"/>
        <v>0</v>
      </c>
      <c r="N139" s="2">
        <f t="shared" si="12"/>
        <v>0</v>
      </c>
    </row>
    <row r="140" spans="1:14" ht="12.75">
      <c r="A140" s="6">
        <v>137</v>
      </c>
      <c r="B140" s="7"/>
      <c r="C140" s="38"/>
      <c r="D140" s="7"/>
      <c r="E140" s="6" t="s">
        <v>52</v>
      </c>
      <c r="F140" s="6">
        <f t="shared" si="14"/>
        <v>0</v>
      </c>
      <c r="G140" s="2"/>
      <c r="H140" s="35" t="str">
        <f t="shared" si="13"/>
        <v>OK</v>
      </c>
      <c r="I140" s="2">
        <f t="shared" si="12"/>
        <v>0</v>
      </c>
      <c r="J140" s="2">
        <f t="shared" si="12"/>
        <v>0</v>
      </c>
      <c r="K140" s="2">
        <f t="shared" si="12"/>
        <v>0</v>
      </c>
      <c r="L140" s="2">
        <f t="shared" si="12"/>
        <v>0</v>
      </c>
      <c r="M140" s="2">
        <f t="shared" si="12"/>
        <v>0</v>
      </c>
      <c r="N140" s="2">
        <f t="shared" si="12"/>
        <v>0</v>
      </c>
    </row>
    <row r="141" spans="1:14" ht="12.75">
      <c r="A141" s="6">
        <v>138</v>
      </c>
      <c r="B141" s="7"/>
      <c r="C141" s="38"/>
      <c r="D141" s="7"/>
      <c r="E141" s="6" t="s">
        <v>52</v>
      </c>
      <c r="F141" s="6">
        <f t="shared" si="14"/>
        <v>0</v>
      </c>
      <c r="G141" s="2"/>
      <c r="H141" s="35" t="str">
        <f t="shared" si="13"/>
        <v>OK</v>
      </c>
      <c r="I141" s="2">
        <f t="shared" si="12"/>
        <v>0</v>
      </c>
      <c r="J141" s="2">
        <f t="shared" si="12"/>
        <v>0</v>
      </c>
      <c r="K141" s="2">
        <f t="shared" si="12"/>
        <v>0</v>
      </c>
      <c r="L141" s="2">
        <f t="shared" si="12"/>
        <v>0</v>
      </c>
      <c r="M141" s="2">
        <f t="shared" si="12"/>
        <v>0</v>
      </c>
      <c r="N141" s="2">
        <f t="shared" si="12"/>
        <v>0</v>
      </c>
    </row>
    <row r="142" spans="1:14" ht="12.75">
      <c r="A142" s="6">
        <v>139</v>
      </c>
      <c r="B142" s="7"/>
      <c r="C142" s="38"/>
      <c r="D142" s="7"/>
      <c r="E142" s="6" t="s">
        <v>52</v>
      </c>
      <c r="F142" s="6">
        <f t="shared" si="14"/>
        <v>0</v>
      </c>
      <c r="G142" s="2"/>
      <c r="H142" s="35" t="str">
        <f t="shared" si="13"/>
        <v>OK</v>
      </c>
      <c r="I142" s="2">
        <f t="shared" si="12"/>
        <v>0</v>
      </c>
      <c r="J142" s="2">
        <f t="shared" si="12"/>
        <v>0</v>
      </c>
      <c r="K142" s="2">
        <f t="shared" si="12"/>
        <v>0</v>
      </c>
      <c r="L142" s="2">
        <f t="shared" si="12"/>
        <v>0</v>
      </c>
      <c r="M142" s="2">
        <f t="shared" si="12"/>
        <v>0</v>
      </c>
      <c r="N142" s="2">
        <f t="shared" si="12"/>
        <v>0</v>
      </c>
    </row>
    <row r="143" spans="1:14" ht="12.75">
      <c r="A143" s="6">
        <v>140</v>
      </c>
      <c r="B143" s="7"/>
      <c r="C143" s="38"/>
      <c r="D143" s="7"/>
      <c r="E143" s="6" t="s">
        <v>52</v>
      </c>
      <c r="F143" s="6">
        <f t="shared" si="14"/>
        <v>0</v>
      </c>
      <c r="G143" s="2"/>
      <c r="H143" s="35" t="str">
        <f t="shared" si="13"/>
        <v>OK</v>
      </c>
      <c r="I143" s="2">
        <f t="shared" si="12"/>
        <v>0</v>
      </c>
      <c r="J143" s="2">
        <f t="shared" si="12"/>
        <v>0</v>
      </c>
      <c r="K143" s="2">
        <f t="shared" si="12"/>
        <v>0</v>
      </c>
      <c r="L143" s="2">
        <f t="shared" si="12"/>
        <v>0</v>
      </c>
      <c r="M143" s="2">
        <f t="shared" si="12"/>
        <v>0</v>
      </c>
      <c r="N143" s="2">
        <f t="shared" si="12"/>
        <v>0</v>
      </c>
    </row>
    <row r="144" spans="1:14" ht="12.75">
      <c r="A144" s="6">
        <v>141</v>
      </c>
      <c r="B144" s="7"/>
      <c r="C144" s="38"/>
      <c r="D144" s="7"/>
      <c r="E144" s="6" t="s">
        <v>52</v>
      </c>
      <c r="F144" s="6">
        <f t="shared" si="14"/>
        <v>0</v>
      </c>
      <c r="G144" s="2"/>
      <c r="H144" s="35" t="str">
        <f t="shared" si="13"/>
        <v>OK</v>
      </c>
      <c r="I144" s="2">
        <f t="shared" si="12"/>
        <v>0</v>
      </c>
      <c r="J144" s="2">
        <f t="shared" si="12"/>
        <v>0</v>
      </c>
      <c r="K144" s="2">
        <f t="shared" si="12"/>
        <v>0</v>
      </c>
      <c r="L144" s="2">
        <f t="shared" si="12"/>
        <v>0</v>
      </c>
      <c r="M144" s="2">
        <f t="shared" si="12"/>
        <v>0</v>
      </c>
      <c r="N144" s="2">
        <f t="shared" si="12"/>
        <v>0</v>
      </c>
    </row>
    <row r="145" spans="1:14" ht="12.75">
      <c r="A145" s="6">
        <v>142</v>
      </c>
      <c r="B145" s="7"/>
      <c r="C145" s="38"/>
      <c r="D145" s="7"/>
      <c r="E145" s="6" t="s">
        <v>52</v>
      </c>
      <c r="F145" s="6">
        <f t="shared" si="14"/>
        <v>0</v>
      </c>
      <c r="G145" s="2"/>
      <c r="H145" s="35" t="str">
        <f t="shared" si="13"/>
        <v>OK</v>
      </c>
      <c r="I145" s="2">
        <f aca="true" t="shared" si="15" ref="I145:N150">IF($D145=I$3,$F145,0)</f>
        <v>0</v>
      </c>
      <c r="J145" s="2">
        <f t="shared" si="15"/>
        <v>0</v>
      </c>
      <c r="K145" s="2">
        <f t="shared" si="15"/>
        <v>0</v>
      </c>
      <c r="L145" s="2">
        <f t="shared" si="15"/>
        <v>0</v>
      </c>
      <c r="M145" s="2">
        <f t="shared" si="15"/>
        <v>0</v>
      </c>
      <c r="N145" s="2">
        <f t="shared" si="15"/>
        <v>0</v>
      </c>
    </row>
    <row r="146" spans="1:14" ht="12.75">
      <c r="A146" s="6">
        <v>143</v>
      </c>
      <c r="B146" s="7"/>
      <c r="C146" s="38"/>
      <c r="D146" s="7"/>
      <c r="E146" s="6" t="s">
        <v>52</v>
      </c>
      <c r="F146" s="6">
        <f t="shared" si="14"/>
        <v>0</v>
      </c>
      <c r="G146" s="2"/>
      <c r="H146" s="35" t="str">
        <f t="shared" si="13"/>
        <v>OK</v>
      </c>
      <c r="I146" s="2">
        <f t="shared" si="15"/>
        <v>0</v>
      </c>
      <c r="J146" s="2">
        <f t="shared" si="15"/>
        <v>0</v>
      </c>
      <c r="K146" s="2">
        <f t="shared" si="15"/>
        <v>0</v>
      </c>
      <c r="L146" s="2">
        <f t="shared" si="15"/>
        <v>0</v>
      </c>
      <c r="M146" s="2">
        <f t="shared" si="15"/>
        <v>0</v>
      </c>
      <c r="N146" s="2">
        <f t="shared" si="15"/>
        <v>0</v>
      </c>
    </row>
    <row r="147" spans="1:14" ht="12.75">
      <c r="A147" s="6">
        <v>144</v>
      </c>
      <c r="B147" s="7"/>
      <c r="C147" s="38"/>
      <c r="D147" s="7"/>
      <c r="E147" s="6" t="s">
        <v>52</v>
      </c>
      <c r="F147" s="6">
        <f t="shared" si="14"/>
        <v>0</v>
      </c>
      <c r="G147" s="2"/>
      <c r="H147" s="35" t="str">
        <f t="shared" si="13"/>
        <v>OK</v>
      </c>
      <c r="I147" s="2">
        <f t="shared" si="15"/>
        <v>0</v>
      </c>
      <c r="J147" s="2">
        <f t="shared" si="15"/>
        <v>0</v>
      </c>
      <c r="K147" s="2">
        <f t="shared" si="15"/>
        <v>0</v>
      </c>
      <c r="L147" s="2">
        <f t="shared" si="15"/>
        <v>0</v>
      </c>
      <c r="M147" s="2">
        <f t="shared" si="15"/>
        <v>0</v>
      </c>
      <c r="N147" s="2">
        <f t="shared" si="15"/>
        <v>0</v>
      </c>
    </row>
    <row r="148" spans="1:14" ht="12.75">
      <c r="A148" s="6">
        <v>145</v>
      </c>
      <c r="B148" s="7"/>
      <c r="C148" s="38"/>
      <c r="D148" s="7"/>
      <c r="E148" s="6" t="s">
        <v>52</v>
      </c>
      <c r="F148" s="6">
        <f t="shared" si="14"/>
        <v>0</v>
      </c>
      <c r="G148" s="2"/>
      <c r="H148" s="35" t="str">
        <f t="shared" si="13"/>
        <v>OK</v>
      </c>
      <c r="I148" s="2">
        <f t="shared" si="15"/>
        <v>0</v>
      </c>
      <c r="J148" s="2">
        <f t="shared" si="15"/>
        <v>0</v>
      </c>
      <c r="K148" s="2">
        <f t="shared" si="15"/>
        <v>0</v>
      </c>
      <c r="L148" s="2">
        <f t="shared" si="15"/>
        <v>0</v>
      </c>
      <c r="M148" s="2">
        <f t="shared" si="15"/>
        <v>0</v>
      </c>
      <c r="N148" s="2">
        <f t="shared" si="15"/>
        <v>0</v>
      </c>
    </row>
    <row r="149" spans="1:14" ht="12.75">
      <c r="A149" s="6">
        <v>146</v>
      </c>
      <c r="B149" s="7"/>
      <c r="C149" s="38"/>
      <c r="D149" s="7"/>
      <c r="E149" s="6" t="s">
        <v>52</v>
      </c>
      <c r="F149" s="6">
        <f t="shared" si="14"/>
        <v>0</v>
      </c>
      <c r="G149" s="2"/>
      <c r="H149" s="35" t="str">
        <f t="shared" si="13"/>
        <v>OK</v>
      </c>
      <c r="I149" s="2">
        <f t="shared" si="15"/>
        <v>0</v>
      </c>
      <c r="J149" s="2">
        <f t="shared" si="15"/>
        <v>0</v>
      </c>
      <c r="K149" s="2">
        <f t="shared" si="15"/>
        <v>0</v>
      </c>
      <c r="L149" s="2">
        <f t="shared" si="15"/>
        <v>0</v>
      </c>
      <c r="M149" s="2">
        <f t="shared" si="15"/>
        <v>0</v>
      </c>
      <c r="N149" s="2">
        <f t="shared" si="15"/>
        <v>0</v>
      </c>
    </row>
    <row r="150" spans="1:14" ht="12.75">
      <c r="A150" s="6">
        <v>147</v>
      </c>
      <c r="B150" s="7"/>
      <c r="C150" s="38"/>
      <c r="D150" s="7"/>
      <c r="E150" s="6" t="s">
        <v>52</v>
      </c>
      <c r="F150" s="6">
        <f t="shared" si="14"/>
        <v>0</v>
      </c>
      <c r="G150" s="2"/>
      <c r="H150" s="35" t="str">
        <f t="shared" si="13"/>
        <v>OK</v>
      </c>
      <c r="I150" s="2">
        <f t="shared" si="15"/>
        <v>0</v>
      </c>
      <c r="J150" s="2">
        <f t="shared" si="15"/>
        <v>0</v>
      </c>
      <c r="K150" s="2">
        <f t="shared" si="15"/>
        <v>0</v>
      </c>
      <c r="L150" s="2">
        <f t="shared" si="15"/>
        <v>0</v>
      </c>
      <c r="M150" s="2">
        <f t="shared" si="15"/>
        <v>0</v>
      </c>
      <c r="N150" s="2">
        <f t="shared" si="15"/>
        <v>0</v>
      </c>
    </row>
    <row r="151" spans="1:7" ht="12.75">
      <c r="A151" s="6">
        <v>148</v>
      </c>
      <c r="B151" s="7"/>
      <c r="C151" s="38"/>
      <c r="D151" s="7"/>
      <c r="E151" s="6" t="s">
        <v>52</v>
      </c>
      <c r="F151" s="7"/>
      <c r="G151" s="2"/>
    </row>
    <row r="152" spans="1:7" ht="12.75">
      <c r="A152" s="6">
        <v>149</v>
      </c>
      <c r="B152" s="7"/>
      <c r="C152" s="38"/>
      <c r="D152" s="7"/>
      <c r="E152" s="6" t="s">
        <v>52</v>
      </c>
      <c r="F152" s="7"/>
      <c r="G152" s="2"/>
    </row>
    <row r="153" spans="1:7" ht="12.75">
      <c r="A153" s="6">
        <v>150</v>
      </c>
      <c r="B153" s="7"/>
      <c r="C153" s="38"/>
      <c r="D153" s="7"/>
      <c r="E153" s="6" t="s">
        <v>52</v>
      </c>
      <c r="F153" s="7"/>
      <c r="G153" s="2"/>
    </row>
    <row r="154" spans="1:7" ht="12.75">
      <c r="A154" s="6">
        <v>151</v>
      </c>
      <c r="B154" s="7"/>
      <c r="C154" s="38"/>
      <c r="D154" s="7"/>
      <c r="E154" s="6" t="s">
        <v>52</v>
      </c>
      <c r="F154" s="7"/>
      <c r="G154" s="2"/>
    </row>
    <row r="155" spans="1:7" ht="12.75">
      <c r="A155" s="6">
        <v>152</v>
      </c>
      <c r="B155" s="7"/>
      <c r="C155" s="38"/>
      <c r="D155" s="7"/>
      <c r="E155" s="6" t="s">
        <v>52</v>
      </c>
      <c r="F155" s="7"/>
      <c r="G155" s="2"/>
    </row>
    <row r="156" spans="1:7" ht="12.75">
      <c r="A156" s="6">
        <v>153</v>
      </c>
      <c r="B156" s="7"/>
      <c r="C156" s="38"/>
      <c r="D156" s="7"/>
      <c r="E156" s="6" t="s">
        <v>52</v>
      </c>
      <c r="F156" s="7"/>
      <c r="G156" s="2"/>
    </row>
    <row r="157" spans="1:7" ht="12.75">
      <c r="A157" s="6">
        <v>154</v>
      </c>
      <c r="B157" s="7"/>
      <c r="C157" s="38"/>
      <c r="D157" s="7"/>
      <c r="E157" s="6" t="s">
        <v>52</v>
      </c>
      <c r="F157" s="7"/>
      <c r="G157" s="2"/>
    </row>
    <row r="158" spans="1:7" ht="12.75">
      <c r="A158" s="6">
        <v>155</v>
      </c>
      <c r="B158" s="7"/>
      <c r="C158" s="38"/>
      <c r="D158" s="7"/>
      <c r="E158" s="6" t="s">
        <v>52</v>
      </c>
      <c r="F158" s="7"/>
      <c r="G158" s="2"/>
    </row>
    <row r="159" spans="1:7" ht="12.75">
      <c r="A159" s="6">
        <v>156</v>
      </c>
      <c r="B159" s="7"/>
      <c r="C159" s="38"/>
      <c r="D159" s="7"/>
      <c r="E159" s="6" t="s">
        <v>52</v>
      </c>
      <c r="F159" s="7"/>
      <c r="G159" s="2"/>
    </row>
    <row r="160" spans="1:7" ht="12.75">
      <c r="A160" s="6">
        <v>157</v>
      </c>
      <c r="B160" s="7"/>
      <c r="C160" s="38"/>
      <c r="D160" s="7"/>
      <c r="E160" s="6" t="s">
        <v>52</v>
      </c>
      <c r="F160" s="7"/>
      <c r="G160" s="2"/>
    </row>
    <row r="161" spans="1:7" ht="12.75">
      <c r="A161" s="6">
        <v>158</v>
      </c>
      <c r="B161" s="7"/>
      <c r="C161" s="38"/>
      <c r="D161" s="7"/>
      <c r="E161" s="6" t="s">
        <v>52</v>
      </c>
      <c r="F161" s="7"/>
      <c r="G161" s="2"/>
    </row>
    <row r="162" spans="1:7" ht="12.75">
      <c r="A162" s="6">
        <v>159</v>
      </c>
      <c r="B162" s="7"/>
      <c r="C162" s="38"/>
      <c r="D162" s="7"/>
      <c r="E162" s="6" t="s">
        <v>52</v>
      </c>
      <c r="F162" s="7"/>
      <c r="G162" s="2"/>
    </row>
    <row r="163" spans="1:7" ht="12.75">
      <c r="A163" s="6">
        <v>160</v>
      </c>
      <c r="B163" s="7"/>
      <c r="C163" s="38"/>
      <c r="D163" s="7"/>
      <c r="E163" s="6" t="s">
        <v>52</v>
      </c>
      <c r="F163" s="7"/>
      <c r="G163" s="2"/>
    </row>
    <row r="164" spans="1:7" ht="12.75">
      <c r="A164" s="6">
        <v>161</v>
      </c>
      <c r="B164" s="7"/>
      <c r="C164" s="38"/>
      <c r="D164" s="7"/>
      <c r="E164" s="6" t="s">
        <v>52</v>
      </c>
      <c r="F164" s="7"/>
      <c r="G164" s="2"/>
    </row>
    <row r="165" spans="1:7" ht="12.75">
      <c r="A165" s="6">
        <v>162</v>
      </c>
      <c r="B165" s="7"/>
      <c r="C165" s="38"/>
      <c r="D165" s="7"/>
      <c r="E165" s="6" t="s">
        <v>52</v>
      </c>
      <c r="F165" s="7"/>
      <c r="G165" s="2"/>
    </row>
    <row r="166" spans="1:7" ht="12.75">
      <c r="A166" s="6">
        <v>163</v>
      </c>
      <c r="B166" s="7"/>
      <c r="C166" s="38"/>
      <c r="D166" s="7"/>
      <c r="E166" s="6" t="s">
        <v>52</v>
      </c>
      <c r="F166" s="7"/>
      <c r="G166" s="2"/>
    </row>
    <row r="167" spans="1:7" ht="12.75">
      <c r="A167" s="6">
        <v>164</v>
      </c>
      <c r="B167" s="7"/>
      <c r="C167" s="38"/>
      <c r="D167" s="7"/>
      <c r="E167" s="6" t="s">
        <v>52</v>
      </c>
      <c r="F167" s="7"/>
      <c r="G167" s="2"/>
    </row>
    <row r="168" spans="1:7" ht="12.75">
      <c r="A168" s="6">
        <v>165</v>
      </c>
      <c r="B168" s="7"/>
      <c r="C168" s="38"/>
      <c r="D168" s="7"/>
      <c r="E168" s="6" t="s">
        <v>52</v>
      </c>
      <c r="F168" s="7"/>
      <c r="G168" s="2"/>
    </row>
    <row r="169" spans="1:7" ht="12.75">
      <c r="A169" s="6">
        <v>166</v>
      </c>
      <c r="B169" s="7"/>
      <c r="C169" s="38"/>
      <c r="D169" s="7"/>
      <c r="E169" s="6" t="s">
        <v>52</v>
      </c>
      <c r="F169" s="7"/>
      <c r="G169" s="2"/>
    </row>
    <row r="170" spans="1:7" ht="12.75">
      <c r="A170" s="6">
        <v>167</v>
      </c>
      <c r="B170" s="7"/>
      <c r="C170" s="38"/>
      <c r="D170" s="7"/>
      <c r="E170" s="6" t="s">
        <v>52</v>
      </c>
      <c r="F170" s="7"/>
      <c r="G170" s="2"/>
    </row>
    <row r="171" spans="1:7" ht="12.75">
      <c r="A171" s="6">
        <v>168</v>
      </c>
      <c r="B171" s="7"/>
      <c r="C171" s="38"/>
      <c r="D171" s="7"/>
      <c r="E171" s="6" t="s">
        <v>52</v>
      </c>
      <c r="F171" s="7"/>
      <c r="G171" s="2"/>
    </row>
    <row r="172" spans="1:7" ht="12.75">
      <c r="A172" s="6">
        <v>169</v>
      </c>
      <c r="B172" s="7"/>
      <c r="C172" s="38"/>
      <c r="D172" s="7"/>
      <c r="E172" s="6" t="s">
        <v>52</v>
      </c>
      <c r="F172" s="7"/>
      <c r="G172" s="2"/>
    </row>
    <row r="173" spans="1:7" ht="12.75">
      <c r="A173" s="6">
        <v>170</v>
      </c>
      <c r="B173" s="7"/>
      <c r="C173" s="38"/>
      <c r="D173" s="7"/>
      <c r="E173" s="6" t="s">
        <v>52</v>
      </c>
      <c r="F173" s="7"/>
      <c r="G173" s="2"/>
    </row>
    <row r="174" spans="1:7" ht="12.75">
      <c r="A174" s="6">
        <v>171</v>
      </c>
      <c r="B174" s="7"/>
      <c r="C174" s="38"/>
      <c r="D174" s="7"/>
      <c r="E174" s="6" t="s">
        <v>52</v>
      </c>
      <c r="F174" s="7"/>
      <c r="G174" s="2"/>
    </row>
    <row r="175" spans="1:7" ht="12.75">
      <c r="A175" s="6">
        <v>172</v>
      </c>
      <c r="B175" s="7"/>
      <c r="C175" s="38"/>
      <c r="D175" s="7"/>
      <c r="E175" s="6" t="s">
        <v>52</v>
      </c>
      <c r="F175" s="7"/>
      <c r="G175" s="2"/>
    </row>
    <row r="176" spans="1:7" ht="12.75">
      <c r="A176" s="6">
        <v>173</v>
      </c>
      <c r="B176" s="7"/>
      <c r="C176" s="38"/>
      <c r="D176" s="7"/>
      <c r="E176" s="6" t="s">
        <v>52</v>
      </c>
      <c r="F176" s="7"/>
      <c r="G176" s="2"/>
    </row>
    <row r="177" spans="1:7" ht="12.75">
      <c r="A177" s="6">
        <v>174</v>
      </c>
      <c r="B177" s="7"/>
      <c r="C177" s="38"/>
      <c r="D177" s="7"/>
      <c r="E177" s="6" t="s">
        <v>52</v>
      </c>
      <c r="F177" s="7"/>
      <c r="G177" s="2"/>
    </row>
    <row r="178" spans="1:7" ht="12.75">
      <c r="A178" s="6">
        <v>175</v>
      </c>
      <c r="B178" s="7"/>
      <c r="C178" s="38"/>
      <c r="D178" s="7"/>
      <c r="E178" s="6" t="s">
        <v>52</v>
      </c>
      <c r="F178" s="7"/>
      <c r="G178" s="2"/>
    </row>
    <row r="179" spans="1:7" ht="12.75">
      <c r="A179" s="6">
        <v>176</v>
      </c>
      <c r="B179" s="7"/>
      <c r="C179" s="38"/>
      <c r="D179" s="7"/>
      <c r="E179" s="6" t="s">
        <v>52</v>
      </c>
      <c r="F179" s="7"/>
      <c r="G179" s="2"/>
    </row>
    <row r="180" spans="1:7" ht="12.75">
      <c r="A180" s="6">
        <v>177</v>
      </c>
      <c r="B180" s="7"/>
      <c r="C180" s="38"/>
      <c r="D180" s="7"/>
      <c r="E180" s="6" t="s">
        <v>52</v>
      </c>
      <c r="F180" s="7"/>
      <c r="G180" s="2"/>
    </row>
    <row r="181" spans="1:7" ht="12.75">
      <c r="A181" s="6">
        <v>178</v>
      </c>
      <c r="B181" s="7"/>
      <c r="C181" s="38"/>
      <c r="D181" s="7"/>
      <c r="E181" s="6" t="s">
        <v>52</v>
      </c>
      <c r="F181" s="7"/>
      <c r="G181" s="2"/>
    </row>
    <row r="182" spans="1:7" ht="12.75">
      <c r="A182" s="6">
        <v>179</v>
      </c>
      <c r="B182" s="7"/>
      <c r="C182" s="38"/>
      <c r="D182" s="7"/>
      <c r="E182" s="6" t="s">
        <v>52</v>
      </c>
      <c r="F182" s="7"/>
      <c r="G182" s="2"/>
    </row>
    <row r="183" spans="1:7" ht="12.75">
      <c r="A183" s="6">
        <v>180</v>
      </c>
      <c r="B183" s="7"/>
      <c r="C183" s="38"/>
      <c r="D183" s="7"/>
      <c r="E183" s="6" t="s">
        <v>52</v>
      </c>
      <c r="F183" s="7"/>
      <c r="G183" s="2"/>
    </row>
    <row r="184" spans="1:7" ht="12.75">
      <c r="A184" s="6">
        <v>181</v>
      </c>
      <c r="B184" s="7"/>
      <c r="C184" s="38"/>
      <c r="D184" s="7"/>
      <c r="E184" s="6" t="s">
        <v>52</v>
      </c>
      <c r="F184" s="7"/>
      <c r="G184" s="2"/>
    </row>
    <row r="185" spans="1:7" ht="12.75">
      <c r="A185" s="6">
        <v>182</v>
      </c>
      <c r="B185" s="7"/>
      <c r="C185" s="38"/>
      <c r="D185" s="7"/>
      <c r="E185" s="6" t="s">
        <v>52</v>
      </c>
      <c r="F185" s="7"/>
      <c r="G185" s="2"/>
    </row>
    <row r="186" spans="1:7" ht="12.75">
      <c r="A186" s="6">
        <v>183</v>
      </c>
      <c r="B186" s="7"/>
      <c r="C186" s="38"/>
      <c r="D186" s="7"/>
      <c r="E186" s="6" t="s">
        <v>52</v>
      </c>
      <c r="F186" s="7"/>
      <c r="G186" s="2"/>
    </row>
    <row r="187" spans="1:7" ht="12.75">
      <c r="A187" s="6">
        <v>184</v>
      </c>
      <c r="B187" s="7"/>
      <c r="C187" s="38"/>
      <c r="D187" s="7"/>
      <c r="E187" s="6" t="s">
        <v>52</v>
      </c>
      <c r="F187" s="7"/>
      <c r="G187" s="2"/>
    </row>
    <row r="188" spans="1:7" ht="12.75">
      <c r="A188" s="6">
        <v>185</v>
      </c>
      <c r="B188" s="7"/>
      <c r="C188" s="38"/>
      <c r="D188" s="7"/>
      <c r="E188" s="6" t="s">
        <v>52</v>
      </c>
      <c r="F188" s="7"/>
      <c r="G188" s="2"/>
    </row>
    <row r="189" spans="1:7" ht="12.75">
      <c r="A189" s="6">
        <v>186</v>
      </c>
      <c r="B189" s="7"/>
      <c r="C189" s="38"/>
      <c r="D189" s="7"/>
      <c r="E189" s="6" t="s">
        <v>52</v>
      </c>
      <c r="F189" s="7"/>
      <c r="G189" s="2"/>
    </row>
    <row r="190" spans="1:7" ht="12.75">
      <c r="A190" s="6">
        <v>187</v>
      </c>
      <c r="B190" s="7"/>
      <c r="C190" s="38"/>
      <c r="D190" s="7"/>
      <c r="E190" s="6" t="s">
        <v>52</v>
      </c>
      <c r="F190" s="7"/>
      <c r="G190" s="2"/>
    </row>
    <row r="191" spans="1:7" ht="12.75">
      <c r="A191" s="6">
        <v>188</v>
      </c>
      <c r="B191" s="7"/>
      <c r="C191" s="38"/>
      <c r="D191" s="7"/>
      <c r="E191" s="6" t="s">
        <v>52</v>
      </c>
      <c r="F191" s="7"/>
      <c r="G191" s="2"/>
    </row>
    <row r="192" spans="1:7" ht="12.75">
      <c r="A192" s="6">
        <v>189</v>
      </c>
      <c r="B192" s="7"/>
      <c r="C192" s="38"/>
      <c r="D192" s="7"/>
      <c r="E192" s="6" t="s">
        <v>52</v>
      </c>
      <c r="F192" s="7"/>
      <c r="G192" s="2"/>
    </row>
    <row r="193" spans="1:7" ht="12.75">
      <c r="A193" s="6">
        <v>190</v>
      </c>
      <c r="B193" s="7"/>
      <c r="C193" s="38"/>
      <c r="D193" s="7"/>
      <c r="E193" s="6" t="s">
        <v>52</v>
      </c>
      <c r="F193" s="7"/>
      <c r="G193" s="2"/>
    </row>
    <row r="194" spans="1:7" ht="12.75">
      <c r="A194" s="6">
        <v>191</v>
      </c>
      <c r="B194" s="7"/>
      <c r="C194" s="38"/>
      <c r="D194" s="7"/>
      <c r="E194" s="6" t="s">
        <v>52</v>
      </c>
      <c r="F194" s="7"/>
      <c r="G194" s="2"/>
    </row>
    <row r="195" spans="1:7" ht="12.75">
      <c r="A195" s="6">
        <v>192</v>
      </c>
      <c r="B195" s="7"/>
      <c r="C195" s="38"/>
      <c r="D195" s="7"/>
      <c r="E195" s="6" t="s">
        <v>52</v>
      </c>
      <c r="F195" s="7"/>
      <c r="G195" s="2"/>
    </row>
    <row r="196" spans="1:7" ht="12.75">
      <c r="A196" s="6">
        <v>193</v>
      </c>
      <c r="B196" s="7"/>
      <c r="C196" s="38"/>
      <c r="D196" s="7"/>
      <c r="E196" s="6" t="s">
        <v>52</v>
      </c>
      <c r="F196" s="7"/>
      <c r="G196" s="2"/>
    </row>
    <row r="197" spans="1:7" ht="12.75">
      <c r="A197" s="6">
        <v>194</v>
      </c>
      <c r="B197" s="7"/>
      <c r="C197" s="38"/>
      <c r="D197" s="7"/>
      <c r="E197" s="6" t="s">
        <v>52</v>
      </c>
      <c r="F197" s="7"/>
      <c r="G197" s="2"/>
    </row>
    <row r="198" spans="1:7" ht="12.75">
      <c r="A198" s="6">
        <v>195</v>
      </c>
      <c r="B198" s="7"/>
      <c r="C198" s="38"/>
      <c r="D198" s="7"/>
      <c r="E198" s="6" t="s">
        <v>52</v>
      </c>
      <c r="F198" s="7"/>
      <c r="G198" s="2"/>
    </row>
    <row r="199" spans="1:7" ht="12.75">
      <c r="A199" s="6">
        <v>196</v>
      </c>
      <c r="B199" s="7"/>
      <c r="C199" s="38"/>
      <c r="D199" s="7"/>
      <c r="E199" s="6" t="s">
        <v>52</v>
      </c>
      <c r="F199" s="7"/>
      <c r="G199" s="2"/>
    </row>
    <row r="200" spans="1:7" ht="12.75">
      <c r="A200" s="6">
        <v>197</v>
      </c>
      <c r="B200" s="7"/>
      <c r="C200" s="38"/>
      <c r="D200" s="7"/>
      <c r="E200" s="6" t="s">
        <v>52</v>
      </c>
      <c r="F200" s="7"/>
      <c r="G200" s="2"/>
    </row>
    <row r="201" spans="1:7" ht="12.75">
      <c r="A201" s="6">
        <v>198</v>
      </c>
      <c r="B201" s="7"/>
      <c r="C201" s="38"/>
      <c r="D201" s="7"/>
      <c r="E201" s="6" t="s">
        <v>52</v>
      </c>
      <c r="F201" s="7"/>
      <c r="G201" s="2"/>
    </row>
    <row r="202" spans="1:7" ht="12.75">
      <c r="A202" s="6">
        <v>199</v>
      </c>
      <c r="B202" s="7"/>
      <c r="C202" s="38"/>
      <c r="D202" s="7"/>
      <c r="E202" s="6" t="s">
        <v>52</v>
      </c>
      <c r="F202" s="7"/>
      <c r="G202" s="2"/>
    </row>
    <row r="203" spans="1:7" ht="12.75">
      <c r="A203" s="6">
        <v>200</v>
      </c>
      <c r="B203" s="7"/>
      <c r="C203" s="38"/>
      <c r="D203" s="7"/>
      <c r="E203" s="6" t="s">
        <v>52</v>
      </c>
      <c r="F203" s="7"/>
      <c r="G203" s="2"/>
    </row>
  </sheetData>
  <sheetProtection/>
  <mergeCells count="1">
    <mergeCell ref="A1:F1"/>
  </mergeCells>
  <conditionalFormatting sqref="F5:F150">
    <cfRule type="cellIs" priority="1" dxfId="0" operator="equal" stopIfTrue="1">
      <formula>$F4</formula>
    </cfRule>
  </conditionalFormatting>
  <conditionalFormatting sqref="F4">
    <cfRule type="cellIs" priority="2" dxfId="0" operator="equal" stopIfTrue="1">
      <formula>51</formula>
    </cfRule>
  </conditionalFormatting>
  <printOptions/>
  <pageMargins left="0.75" right="0.75" top="1" bottom="1" header="0.5" footer="0.5"/>
  <pageSetup horizontalDpi="360" verticalDpi="360" orientation="portrait" paperSize="9" scale="96"/>
  <headerFooter alignWithMargins="0">
    <oddHeader>&amp;C&amp;F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Oscar Campari</cp:lastModifiedBy>
  <cp:lastPrinted>2005-11-11T23:45:08Z</cp:lastPrinted>
  <dcterms:created xsi:type="dcterms:W3CDTF">2001-11-17T08:14:46Z</dcterms:created>
  <dcterms:modified xsi:type="dcterms:W3CDTF">2023-11-24T06:51:10Z</dcterms:modified>
  <cp:category/>
  <cp:version/>
  <cp:contentType/>
  <cp:contentStatus/>
</cp:coreProperties>
</file>